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 activeTab="1"/>
  </bookViews>
  <sheets>
    <sheet name="Sheet1" sheetId="2" r:id="rId1"/>
    <sheet name="Sheet2" sheetId="3" r:id="rId2"/>
  </sheets>
  <definedNames>
    <definedName name="_xlnm._FilterDatabase" localSheetId="0" hidden="1">Sheet1!$A$2:$R$47</definedName>
  </definedNames>
  <calcPr calcId="145621"/>
</workbook>
</file>

<file path=xl/calcChain.xml><?xml version="1.0" encoding="utf-8"?>
<calcChain xmlns="http://schemas.openxmlformats.org/spreadsheetml/2006/main">
  <c r="O10" i="3" l="1"/>
  <c r="O11" i="3"/>
  <c r="O12" i="3"/>
  <c r="O9" i="3"/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3" i="2"/>
</calcChain>
</file>

<file path=xl/sharedStrings.xml><?xml version="1.0" encoding="utf-8"?>
<sst xmlns="http://schemas.openxmlformats.org/spreadsheetml/2006/main" count="866" uniqueCount="228">
  <si>
    <t>流水号</t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</si>
  <si>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</si>
  <si>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</si>
  <si>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</si>
  <si>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</si>
  <si>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</si>
  <si>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</si>
  <si>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</si>
  <si>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储存条件</t>
  </si>
  <si>
    <t>项目名称</t>
  </si>
  <si>
    <t>采购类别</t>
  </si>
  <si>
    <t>生产企业</t>
  </si>
  <si>
    <t>投标企业</t>
  </si>
  <si>
    <t>国产</t>
  </si>
  <si>
    <t>盒</t>
  </si>
  <si>
    <t>96</t>
  </si>
  <si>
    <t>20</t>
  </si>
  <si>
    <t>核酸提取或纯化试剂</t>
  </si>
  <si>
    <t>48人份/盒</t>
  </si>
  <si>
    <t>48</t>
  </si>
  <si>
    <t>样本保存液</t>
  </si>
  <si>
    <t>960</t>
  </si>
  <si>
    <t>迈克生物股份有限公司</t>
  </si>
  <si>
    <t>32测试/盒</t>
  </si>
  <si>
    <t>32</t>
  </si>
  <si>
    <t>10</t>
  </si>
  <si>
    <t>新型冠状病毒2019-nCoV核酸检测试剂盒（荧光PCR法）</t>
  </si>
  <si>
    <t>定价采购</t>
  </si>
  <si>
    <t>国械注准20203400184</t>
  </si>
  <si>
    <t>在-10℃~-30℃密闭避光保存</t>
  </si>
  <si>
    <t>-20±5℃</t>
  </si>
  <si>
    <t>国械注准20203400063</t>
  </si>
  <si>
    <t>广州达安基因股份有限公司</t>
  </si>
  <si>
    <t>480</t>
  </si>
  <si>
    <t>100</t>
  </si>
  <si>
    <t>96测试/盒</t>
  </si>
  <si>
    <t>常温</t>
  </si>
  <si>
    <t>一次性使用采样器</t>
  </si>
  <si>
    <t>袋</t>
  </si>
  <si>
    <t>24</t>
  </si>
  <si>
    <t>100人份/盒</t>
  </si>
  <si>
    <t>核酸提取类</t>
  </si>
  <si>
    <t>新型冠状病毒核酸检测配套耗材联盟带量采购</t>
  </si>
  <si>
    <t>圣湘生物科技股份有限公司</t>
  </si>
  <si>
    <t>样本采集类</t>
  </si>
  <si>
    <t>1.8</t>
  </si>
  <si>
    <t>核酸快速检测（含核酸提取或纯化试剂/样本释放剂）</t>
  </si>
  <si>
    <t>大包装，96人份/盒</t>
  </si>
  <si>
    <t>新型冠状病毒（2019-nCoV）检测试剂联盟地区集团带量采购</t>
  </si>
  <si>
    <t>大包装，480人份/盒</t>
  </si>
  <si>
    <t>大包装，960人份/盒</t>
  </si>
  <si>
    <t>IVD2060</t>
  </si>
  <si>
    <t>核酸检测试剂</t>
  </si>
  <si>
    <t>避光储存于 -20±5℃，有效期10个月</t>
  </si>
  <si>
    <t>11.11</t>
  </si>
  <si>
    <t>1111</t>
  </si>
  <si>
    <t>武汉明德生物科技股份有限公司</t>
  </si>
  <si>
    <t>粤穗械备20170583号</t>
  </si>
  <si>
    <t>320</t>
  </si>
  <si>
    <t>粤穗械备20200802号</t>
  </si>
  <si>
    <t>样本释放剂</t>
  </si>
  <si>
    <t>2.8</t>
  </si>
  <si>
    <t>268.8</t>
  </si>
  <si>
    <t>89.6</t>
  </si>
  <si>
    <t>384</t>
  </si>
  <si>
    <t>2.6</t>
  </si>
  <si>
    <t>83.2</t>
  </si>
  <si>
    <t>249.6</t>
  </si>
  <si>
    <t>IVD1313</t>
  </si>
  <si>
    <t>大包装：20反应/盒</t>
  </si>
  <si>
    <t>52</t>
  </si>
  <si>
    <t>IVD1314</t>
  </si>
  <si>
    <t>预封装：20反应/盒</t>
  </si>
  <si>
    <t>IVD1315</t>
  </si>
  <si>
    <t>预封装：32反应/盒</t>
  </si>
  <si>
    <t>IVD1316</t>
  </si>
  <si>
    <t>大包装：96反应/盒</t>
  </si>
  <si>
    <t>IVD1317</t>
  </si>
  <si>
    <t>粤穗械备20201539号</t>
  </si>
  <si>
    <t>IVD1318</t>
  </si>
  <si>
    <t>56</t>
  </si>
  <si>
    <t>IVD1320</t>
  </si>
  <si>
    <t>预封装：96反应/盒</t>
  </si>
  <si>
    <t>IVD1321</t>
  </si>
  <si>
    <t>粤穗械备20170667号</t>
  </si>
  <si>
    <t>2.9895</t>
  </si>
  <si>
    <t>286.99</t>
  </si>
  <si>
    <t>IVD1322</t>
  </si>
  <si>
    <t>59.79</t>
  </si>
  <si>
    <t>IVD1323</t>
  </si>
  <si>
    <t>95.66</t>
  </si>
  <si>
    <t>IVD1324</t>
  </si>
  <si>
    <t>4800</t>
  </si>
  <si>
    <t>9600</t>
  </si>
  <si>
    <t>IVD1328</t>
  </si>
  <si>
    <t>3mL/管，100管/盒</t>
  </si>
  <si>
    <t>180</t>
  </si>
  <si>
    <t>IVD1329</t>
  </si>
  <si>
    <t>1.5mL/管，100管/盒</t>
  </si>
  <si>
    <t>IVD1330</t>
  </si>
  <si>
    <t>5mL/管，100管/盒</t>
  </si>
  <si>
    <t>IVD1331</t>
  </si>
  <si>
    <t>1mL/管，100管/盒</t>
  </si>
  <si>
    <t>粤穗械备20201254号</t>
  </si>
  <si>
    <t>IVD1332</t>
  </si>
  <si>
    <t>IVD2024</t>
  </si>
  <si>
    <t>新型冠状病毒2019-nCoV核酸检测试剂盒(荧光PCR法）</t>
  </si>
  <si>
    <t>24人份/盒</t>
  </si>
  <si>
    <t>国械注准20203400064</t>
  </si>
  <si>
    <t>避光储存于-20±5℃，有效期为11个月</t>
  </si>
  <si>
    <t>9.1</t>
  </si>
  <si>
    <t>218.4</t>
  </si>
  <si>
    <t>IVD2025</t>
  </si>
  <si>
    <t>436.8</t>
  </si>
  <si>
    <t>IVD2026</t>
  </si>
  <si>
    <t>48人份/袋</t>
  </si>
  <si>
    <t>试剂可保存于室温或2-8℃及以下，有效期为24 个月</t>
  </si>
  <si>
    <t>8.24</t>
  </si>
  <si>
    <t>395.52</t>
  </si>
  <si>
    <t>IVD2027</t>
  </si>
  <si>
    <t>新型冠状病毒2019-nCoV核酸检测试剂盒（恒温扩增-实时荧光法）</t>
  </si>
  <si>
    <t>20测试/盒，货号：20223</t>
  </si>
  <si>
    <t>2℃～8℃保存</t>
  </si>
  <si>
    <t>19.2</t>
  </si>
  <si>
    <t>杭州优思达生物技术有限公司</t>
  </si>
  <si>
    <t>IVD1319</t>
  </si>
  <si>
    <t>潮州凯普生物化学有限公司</t>
  </si>
  <si>
    <t>IVD1333</t>
  </si>
  <si>
    <t>型号DA:3ml/管，100测试/盒</t>
  </si>
  <si>
    <t>粤穗械备20201915号</t>
  </si>
  <si>
    <t>2.2</t>
  </si>
  <si>
    <t>220</t>
  </si>
  <si>
    <t>IVD1334</t>
  </si>
  <si>
    <t>型号DA:1ml/管，100测试/盒</t>
  </si>
  <si>
    <t>IVD1335</t>
  </si>
  <si>
    <t>型号DT：1.5mL/管，100测试/盒</t>
  </si>
  <si>
    <t>IVD1336</t>
  </si>
  <si>
    <t>型号DT：3mL/管，100测试/盒</t>
  </si>
  <si>
    <t>IVD1337</t>
  </si>
  <si>
    <t>型号DT：5mL/管，100测试/盒</t>
  </si>
  <si>
    <t>6mL/管，100管/盒(10人份拭子，1人份保存液)</t>
  </si>
  <si>
    <t>5.4</t>
  </si>
  <si>
    <t>540</t>
  </si>
  <si>
    <t>IVD1755</t>
  </si>
  <si>
    <t>3mL/管，100管/盒(5人份拭子，1人份保存液)</t>
  </si>
  <si>
    <t>3.4</t>
  </si>
  <si>
    <t>340</t>
  </si>
  <si>
    <t>IVD1756</t>
  </si>
  <si>
    <t>5mL/管，100管/盒(5人份拭子，1人份保存液)</t>
  </si>
  <si>
    <t>IVD1757</t>
  </si>
  <si>
    <t>IVD2047</t>
  </si>
  <si>
    <t>大包装，48人份/盒</t>
  </si>
  <si>
    <t>IVD2048</t>
  </si>
  <si>
    <t>IVD2049</t>
  </si>
  <si>
    <t>IVD2050</t>
  </si>
  <si>
    <t>国械注准2020340749</t>
  </si>
  <si>
    <t>IVD2051</t>
  </si>
  <si>
    <t>IVD2052</t>
  </si>
  <si>
    <t>IVD2053</t>
  </si>
  <si>
    <t>IVD2054</t>
  </si>
  <si>
    <t>单管单人份，48人份/盒</t>
  </si>
  <si>
    <t>IVD2055</t>
  </si>
  <si>
    <t>单管单人份，96人份/盒</t>
  </si>
  <si>
    <t>IVD2032</t>
  </si>
  <si>
    <t>IVD2033</t>
  </si>
  <si>
    <t>规格A:大包装24人份/盒</t>
  </si>
  <si>
    <t>国械注准20203400644</t>
  </si>
  <si>
    <t>-20±5°C避光保存</t>
  </si>
  <si>
    <t>14.75</t>
  </si>
  <si>
    <t>354</t>
  </si>
  <si>
    <t>卡尤迪生物科技宜兴有限公司</t>
  </si>
  <si>
    <t>IVD2078</t>
  </si>
  <si>
    <t>IVD2079</t>
  </si>
  <si>
    <t>IVD2061</t>
  </si>
  <si>
    <t xml:space="preserve"> -15℃以下避光储存，有效期11个月</t>
  </si>
  <si>
    <t>7.8888</t>
  </si>
  <si>
    <t>189.33</t>
  </si>
  <si>
    <t>IVD2046</t>
  </si>
  <si>
    <t>规格A:大包装96人份/盒</t>
  </si>
  <si>
    <t>1416</t>
  </si>
  <si>
    <t>序号</t>
    <phoneticPr fontId="1" type="noConversion"/>
  </si>
  <si>
    <t>广州达安基因股份有限公司</t>
    <phoneticPr fontId="1" type="noConversion"/>
  </si>
  <si>
    <t>国械注准20203400212</t>
    <phoneticPr fontId="1" type="noConversion"/>
  </si>
  <si>
    <t>国械注准20203400184</t>
    <phoneticPr fontId="1" type="noConversion"/>
  </si>
  <si>
    <t>国械注准20213400269</t>
    <phoneticPr fontId="1" type="noConversion"/>
  </si>
  <si>
    <t>国械注准20203400644</t>
    <phoneticPr fontId="1" type="noConversion"/>
  </si>
  <si>
    <t>国械注准20203400241</t>
    <phoneticPr fontId="1" type="noConversion"/>
  </si>
  <si>
    <t>国械注准20203400064</t>
    <phoneticPr fontId="1" type="noConversion"/>
  </si>
  <si>
    <t>湘长械备20150022号</t>
    <phoneticPr fontId="1" type="noConversion"/>
  </si>
  <si>
    <t>新型冠状病毒核酸检测试剂及配套耗材部分中选品种调价表</t>
    <phoneticPr fontId="1" type="noConversion"/>
  </si>
  <si>
    <t>原中标价格（元/人份）</t>
    <phoneticPr fontId="1" type="noConversion"/>
  </si>
  <si>
    <t>原挂网价（元/包装单位）</t>
    <phoneticPr fontId="1" type="noConversion"/>
  </si>
  <si>
    <t>1.3+（5*0.3）=2.8</t>
    <phoneticPr fontId="1" type="noConversion"/>
  </si>
  <si>
    <t>1.3+（5*0.3）=2.8</t>
    <phoneticPr fontId="1" type="noConversion"/>
  </si>
  <si>
    <t>1.3+（10*0.3）=4.3</t>
    <phoneticPr fontId="1" type="noConversion"/>
  </si>
  <si>
    <t>调整后中标价格（元/人份）</t>
    <phoneticPr fontId="1" type="noConversion"/>
  </si>
  <si>
    <t>调整后挂网价（元/包装单位）</t>
    <phoneticPr fontId="1" type="noConversion"/>
  </si>
  <si>
    <t>广州达安基因股份有限公司</t>
    <phoneticPr fontId="1" type="noConversion"/>
  </si>
  <si>
    <t>IVD1763</t>
  </si>
  <si>
    <t>粵穗械备20201254号</t>
  </si>
  <si>
    <t>IVD1758</t>
  </si>
  <si>
    <t>型号DA:6ml/管，100测试/盒(10人份拭子，1人份保存液)</t>
  </si>
  <si>
    <t>粵穗械备20201915号</t>
  </si>
  <si>
    <t>5.8</t>
  </si>
  <si>
    <t>580</t>
  </si>
  <si>
    <t>IVD1759</t>
  </si>
  <si>
    <t>型号DA:3ml/管，100测试/盒(5人份拭子，1人份保存液)</t>
  </si>
  <si>
    <t>3.8</t>
  </si>
  <si>
    <t>380</t>
  </si>
  <si>
    <t>IVD1760</t>
  </si>
  <si>
    <t>型号DT：3mL/管，100测试/盒(5人份拭子，1人份保存液)</t>
  </si>
  <si>
    <t>IVD1761</t>
  </si>
  <si>
    <t>型号DT：5mL/管，100测试/盒(5人份拭子，1人份保存液)</t>
  </si>
  <si>
    <t>IVD1762</t>
  </si>
  <si>
    <t>IVD2057</t>
  </si>
  <si>
    <t>新型冠状病毒2019-nCoV核酸检测试剂盒（荧光PCR法）/核酸提取或纯化试剂</t>
  </si>
  <si>
    <t>国械注准2020340749/粤穗械备20200293号</t>
  </si>
  <si>
    <t>核酸检测试剂-20±5℃；核酸提取或纯化试剂室温</t>
  </si>
  <si>
    <t>12</t>
  </si>
  <si>
    <t>1152</t>
  </si>
  <si>
    <t>IVD2058</t>
  </si>
  <si>
    <t>5760</t>
  </si>
  <si>
    <t>IVD2059</t>
  </si>
  <si>
    <t>11520</t>
  </si>
  <si>
    <t>IVD2056</t>
  </si>
  <si>
    <t>576</t>
  </si>
  <si>
    <t>序号</t>
    <phoneticPr fontId="1" type="noConversion"/>
  </si>
  <si>
    <t>增加新型冠状病毒核酸检测试剂及配套耗材部分中选品种调价表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</si>
</sst>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indexed="8"/>
      <name val="方正小标宋简体"/>
      <family val="3"/>
      <charset val="134"/>
    </font>
    <font>
      <sz val="11"/>
      <color theme="1"/>
      <name val="宋体"/>
      <family val="2"/>
      <scheme val="minor"/>
    </font>
    <font>
      <sz val="20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workbookViewId="0">
      <selection sqref="A1:R1"/>
    </sheetView>
  </sheetViews>
  <sheetFormatPr defaultRowHeight="13.5" x14ac:dyDescent="0.15"/>
  <cols>
    <col min="1" max="1" width="3.75" style="1" customWidth="1"/>
    <col min="2" max="3" width="9" style="1"/>
    <col min="4" max="4" width="9.25" style="1" customWidth="1"/>
    <col min="5" max="5" width="5.125" style="1" customWidth="1"/>
    <col min="6" max="6" width="8.25" style="1" customWidth="1"/>
    <col min="7" max="7" width="5.875" style="1" customWidth="1"/>
    <col min="8" max="8" width="6.875" style="1" customWidth="1"/>
    <col min="9" max="9" width="9.25" style="1" customWidth="1"/>
    <col min="10" max="10" width="9" style="1"/>
    <col min="11" max="11" width="8.625" style="1" customWidth="1"/>
    <col min="12" max="12" width="8.25" style="1" customWidth="1"/>
    <col min="13" max="13" width="6" style="1" customWidth="1"/>
    <col min="14" max="14" width="11.125" style="1" customWidth="1"/>
    <col min="15" max="15" width="9.5" style="1" customWidth="1"/>
    <col min="16" max="16" width="5.625" style="1" customWidth="1"/>
    <col min="17" max="17" width="7.875" style="1" customWidth="1"/>
    <col min="18" max="18" width="7.375" style="1" customWidth="1"/>
    <col min="19" max="16384" width="9" style="1"/>
  </cols>
  <sheetData>
    <row r="1" spans="1:18" ht="36.75" customHeight="1" x14ac:dyDescent="0.15">
      <c r="A1" s="8" t="s">
        <v>189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ht="81" x14ac:dyDescent="0.15">
      <c r="A2" s="2" t="s">
        <v>180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190</v>
      </c>
      <c r="M2" s="2" t="s">
        <v>191</v>
      </c>
      <c r="N2" s="2" t="s">
        <v>195</v>
      </c>
      <c r="O2" s="2" t="s">
        <v>196</v>
      </c>
      <c r="P2" s="2" t="s">
        <v>10</v>
      </c>
      <c r="Q2" s="2" t="s">
        <v>11</v>
      </c>
      <c r="R2" s="2" t="s">
        <v>12</v>
      </c>
    </row>
    <row r="3" spans="1:18" ht="108" x14ac:dyDescent="0.15">
      <c r="A3" s="2">
        <v>1</v>
      </c>
      <c r="B3" s="2" t="s">
        <v>150</v>
      </c>
      <c r="C3" s="2" t="s">
        <v>52</v>
      </c>
      <c r="D3" s="2" t="s">
        <v>26</v>
      </c>
      <c r="E3" s="2" t="s">
        <v>13</v>
      </c>
      <c r="F3" s="2" t="s">
        <v>151</v>
      </c>
      <c r="G3" s="2" t="s">
        <v>14</v>
      </c>
      <c r="H3" s="2" t="s">
        <v>19</v>
      </c>
      <c r="I3" s="2" t="s">
        <v>31</v>
      </c>
      <c r="J3" s="2" t="s">
        <v>30</v>
      </c>
      <c r="K3" s="2" t="s">
        <v>48</v>
      </c>
      <c r="L3" s="2" t="s">
        <v>25</v>
      </c>
      <c r="M3" s="2" t="s">
        <v>33</v>
      </c>
      <c r="N3" s="2">
        <v>6</v>
      </c>
      <c r="O3" s="2">
        <f>N3*H3</f>
        <v>288</v>
      </c>
      <c r="P3" s="2" t="s">
        <v>27</v>
      </c>
      <c r="Q3" s="2" t="s">
        <v>197</v>
      </c>
      <c r="R3" s="2" t="s">
        <v>181</v>
      </c>
    </row>
    <row r="4" spans="1:18" ht="108" x14ac:dyDescent="0.15">
      <c r="A4" s="2">
        <v>2</v>
      </c>
      <c r="B4" s="2" t="s">
        <v>152</v>
      </c>
      <c r="C4" s="2" t="s">
        <v>52</v>
      </c>
      <c r="D4" s="2" t="s">
        <v>26</v>
      </c>
      <c r="E4" s="2" t="s">
        <v>13</v>
      </c>
      <c r="F4" s="2" t="s">
        <v>49</v>
      </c>
      <c r="G4" s="2" t="s">
        <v>14</v>
      </c>
      <c r="H4" s="2" t="s">
        <v>33</v>
      </c>
      <c r="I4" s="2" t="s">
        <v>31</v>
      </c>
      <c r="J4" s="2" t="s">
        <v>30</v>
      </c>
      <c r="K4" s="2" t="s">
        <v>48</v>
      </c>
      <c r="L4" s="2" t="s">
        <v>25</v>
      </c>
      <c r="M4" s="2" t="s">
        <v>92</v>
      </c>
      <c r="N4" s="2">
        <v>6</v>
      </c>
      <c r="O4" s="2">
        <f t="shared" ref="O4:O47" si="0">N4*H4</f>
        <v>2880</v>
      </c>
      <c r="P4" s="2" t="s">
        <v>27</v>
      </c>
      <c r="Q4" s="2" t="s">
        <v>32</v>
      </c>
      <c r="R4" s="2" t="s">
        <v>32</v>
      </c>
    </row>
    <row r="5" spans="1:18" ht="108" x14ac:dyDescent="0.15">
      <c r="A5" s="2">
        <v>3</v>
      </c>
      <c r="B5" s="2" t="s">
        <v>153</v>
      </c>
      <c r="C5" s="2" t="s">
        <v>52</v>
      </c>
      <c r="D5" s="2" t="s">
        <v>26</v>
      </c>
      <c r="E5" s="2" t="s">
        <v>13</v>
      </c>
      <c r="F5" s="2" t="s">
        <v>50</v>
      </c>
      <c r="G5" s="2" t="s">
        <v>14</v>
      </c>
      <c r="H5" s="2" t="s">
        <v>21</v>
      </c>
      <c r="I5" s="2" t="s">
        <v>31</v>
      </c>
      <c r="J5" s="2" t="s">
        <v>30</v>
      </c>
      <c r="K5" s="2" t="s">
        <v>48</v>
      </c>
      <c r="L5" s="2" t="s">
        <v>25</v>
      </c>
      <c r="M5" s="2" t="s">
        <v>93</v>
      </c>
      <c r="N5" s="2">
        <v>6</v>
      </c>
      <c r="O5" s="2">
        <f t="shared" si="0"/>
        <v>5760</v>
      </c>
      <c r="P5" s="2" t="s">
        <v>27</v>
      </c>
      <c r="Q5" s="2" t="s">
        <v>32</v>
      </c>
      <c r="R5" s="2" t="s">
        <v>32</v>
      </c>
    </row>
    <row r="6" spans="1:18" ht="108" x14ac:dyDescent="0.15">
      <c r="A6" s="2">
        <v>4</v>
      </c>
      <c r="B6" s="2" t="s">
        <v>163</v>
      </c>
      <c r="C6" s="2" t="s">
        <v>52</v>
      </c>
      <c r="D6" s="2" t="s">
        <v>26</v>
      </c>
      <c r="E6" s="2" t="s">
        <v>13</v>
      </c>
      <c r="F6" s="2" t="s">
        <v>47</v>
      </c>
      <c r="G6" s="2" t="s">
        <v>14</v>
      </c>
      <c r="H6" s="2" t="s">
        <v>15</v>
      </c>
      <c r="I6" s="2" t="s">
        <v>31</v>
      </c>
      <c r="J6" s="2" t="s">
        <v>30</v>
      </c>
      <c r="K6" s="2" t="s">
        <v>48</v>
      </c>
      <c r="L6" s="2" t="s">
        <v>25</v>
      </c>
      <c r="M6" s="2" t="s">
        <v>21</v>
      </c>
      <c r="N6" s="2">
        <v>6</v>
      </c>
      <c r="O6" s="2">
        <f t="shared" si="0"/>
        <v>576</v>
      </c>
      <c r="P6" s="2" t="s">
        <v>27</v>
      </c>
      <c r="Q6" s="2" t="s">
        <v>32</v>
      </c>
      <c r="R6" s="2" t="s">
        <v>32</v>
      </c>
    </row>
    <row r="7" spans="1:18" ht="67.5" x14ac:dyDescent="0.15">
      <c r="A7" s="2">
        <v>5</v>
      </c>
      <c r="B7" s="2" t="s">
        <v>68</v>
      </c>
      <c r="C7" s="2" t="s">
        <v>41</v>
      </c>
      <c r="D7" s="2" t="s">
        <v>17</v>
      </c>
      <c r="E7" s="2" t="s">
        <v>13</v>
      </c>
      <c r="F7" s="2" t="s">
        <v>69</v>
      </c>
      <c r="G7" s="2" t="s">
        <v>14</v>
      </c>
      <c r="H7" s="2" t="s">
        <v>16</v>
      </c>
      <c r="I7" s="2" t="s">
        <v>57</v>
      </c>
      <c r="J7" s="2" t="s">
        <v>36</v>
      </c>
      <c r="K7" s="2" t="s">
        <v>42</v>
      </c>
      <c r="L7" s="2" t="s">
        <v>65</v>
      </c>
      <c r="M7" s="2" t="s">
        <v>70</v>
      </c>
      <c r="N7" s="2">
        <v>2.5</v>
      </c>
      <c r="O7" s="2">
        <f t="shared" si="0"/>
        <v>50</v>
      </c>
      <c r="P7" s="2" t="s">
        <v>27</v>
      </c>
      <c r="Q7" s="2" t="s">
        <v>32</v>
      </c>
      <c r="R7" s="2" t="s">
        <v>32</v>
      </c>
    </row>
    <row r="8" spans="1:18" ht="67.5" x14ac:dyDescent="0.15">
      <c r="A8" s="2">
        <v>6</v>
      </c>
      <c r="B8" s="2" t="s">
        <v>71</v>
      </c>
      <c r="C8" s="2" t="s">
        <v>41</v>
      </c>
      <c r="D8" s="2" t="s">
        <v>17</v>
      </c>
      <c r="E8" s="2" t="s">
        <v>13</v>
      </c>
      <c r="F8" s="2" t="s">
        <v>72</v>
      </c>
      <c r="G8" s="2" t="s">
        <v>14</v>
      </c>
      <c r="H8" s="2" t="s">
        <v>16</v>
      </c>
      <c r="I8" s="2" t="s">
        <v>57</v>
      </c>
      <c r="J8" s="2" t="s">
        <v>36</v>
      </c>
      <c r="K8" s="2" t="s">
        <v>42</v>
      </c>
      <c r="L8" s="2" t="s">
        <v>65</v>
      </c>
      <c r="M8" s="2" t="s">
        <v>70</v>
      </c>
      <c r="N8" s="2">
        <v>2.5</v>
      </c>
      <c r="O8" s="2">
        <f t="shared" si="0"/>
        <v>50</v>
      </c>
      <c r="P8" s="2" t="s">
        <v>27</v>
      </c>
      <c r="Q8" s="2" t="s">
        <v>32</v>
      </c>
      <c r="R8" s="2" t="s">
        <v>32</v>
      </c>
    </row>
    <row r="9" spans="1:18" ht="67.5" x14ac:dyDescent="0.15">
      <c r="A9" s="2">
        <v>7</v>
      </c>
      <c r="B9" s="2" t="s">
        <v>73</v>
      </c>
      <c r="C9" s="2" t="s">
        <v>41</v>
      </c>
      <c r="D9" s="2" t="s">
        <v>17</v>
      </c>
      <c r="E9" s="2" t="s">
        <v>13</v>
      </c>
      <c r="F9" s="2" t="s">
        <v>74</v>
      </c>
      <c r="G9" s="2" t="s">
        <v>14</v>
      </c>
      <c r="H9" s="2" t="s">
        <v>24</v>
      </c>
      <c r="I9" s="2" t="s">
        <v>57</v>
      </c>
      <c r="J9" s="2" t="s">
        <v>36</v>
      </c>
      <c r="K9" s="2" t="s">
        <v>42</v>
      </c>
      <c r="L9" s="2" t="s">
        <v>65</v>
      </c>
      <c r="M9" s="2" t="s">
        <v>66</v>
      </c>
      <c r="N9" s="2">
        <v>2.5</v>
      </c>
      <c r="O9" s="2">
        <f t="shared" si="0"/>
        <v>80</v>
      </c>
      <c r="P9" s="2" t="s">
        <v>27</v>
      </c>
      <c r="Q9" s="2" t="s">
        <v>32</v>
      </c>
      <c r="R9" s="2" t="s">
        <v>32</v>
      </c>
    </row>
    <row r="10" spans="1:18" ht="67.5" x14ac:dyDescent="0.15">
      <c r="A10" s="2">
        <v>8</v>
      </c>
      <c r="B10" s="2" t="s">
        <v>75</v>
      </c>
      <c r="C10" s="2" t="s">
        <v>41</v>
      </c>
      <c r="D10" s="2" t="s">
        <v>17</v>
      </c>
      <c r="E10" s="2" t="s">
        <v>13</v>
      </c>
      <c r="F10" s="2" t="s">
        <v>76</v>
      </c>
      <c r="G10" s="2" t="s">
        <v>14</v>
      </c>
      <c r="H10" s="2" t="s">
        <v>15</v>
      </c>
      <c r="I10" s="2" t="s">
        <v>57</v>
      </c>
      <c r="J10" s="2" t="s">
        <v>36</v>
      </c>
      <c r="K10" s="2" t="s">
        <v>42</v>
      </c>
      <c r="L10" s="2" t="s">
        <v>65</v>
      </c>
      <c r="M10" s="2" t="s">
        <v>67</v>
      </c>
      <c r="N10" s="2">
        <v>2.5</v>
      </c>
      <c r="O10" s="2">
        <f t="shared" si="0"/>
        <v>240</v>
      </c>
      <c r="P10" s="2" t="s">
        <v>27</v>
      </c>
      <c r="Q10" s="2" t="s">
        <v>32</v>
      </c>
      <c r="R10" s="2" t="s">
        <v>32</v>
      </c>
    </row>
    <row r="11" spans="1:18" ht="67.5" x14ac:dyDescent="0.15">
      <c r="A11" s="2">
        <v>9</v>
      </c>
      <c r="B11" s="2" t="s">
        <v>77</v>
      </c>
      <c r="C11" s="2" t="s">
        <v>41</v>
      </c>
      <c r="D11" s="2" t="s">
        <v>17</v>
      </c>
      <c r="E11" s="2" t="s">
        <v>13</v>
      </c>
      <c r="F11" s="2" t="s">
        <v>76</v>
      </c>
      <c r="G11" s="2" t="s">
        <v>14</v>
      </c>
      <c r="H11" s="2" t="s">
        <v>15</v>
      </c>
      <c r="I11" s="2" t="s">
        <v>78</v>
      </c>
      <c r="J11" s="2" t="s">
        <v>36</v>
      </c>
      <c r="K11" s="2" t="s">
        <v>42</v>
      </c>
      <c r="L11" s="2" t="s">
        <v>61</v>
      </c>
      <c r="M11" s="2" t="s">
        <v>62</v>
      </c>
      <c r="N11" s="2">
        <v>2.5</v>
      </c>
      <c r="O11" s="2">
        <f t="shared" si="0"/>
        <v>240</v>
      </c>
      <c r="P11" s="2" t="s">
        <v>27</v>
      </c>
      <c r="Q11" s="2" t="s">
        <v>32</v>
      </c>
      <c r="R11" s="2" t="s">
        <v>32</v>
      </c>
    </row>
    <row r="12" spans="1:18" ht="67.5" x14ac:dyDescent="0.15">
      <c r="A12" s="2">
        <v>10</v>
      </c>
      <c r="B12" s="2" t="s">
        <v>79</v>
      </c>
      <c r="C12" s="2" t="s">
        <v>41</v>
      </c>
      <c r="D12" s="2" t="s">
        <v>17</v>
      </c>
      <c r="E12" s="2" t="s">
        <v>13</v>
      </c>
      <c r="F12" s="2" t="s">
        <v>72</v>
      </c>
      <c r="G12" s="2" t="s">
        <v>14</v>
      </c>
      <c r="H12" s="2" t="s">
        <v>16</v>
      </c>
      <c r="I12" s="2" t="s">
        <v>78</v>
      </c>
      <c r="J12" s="2" t="s">
        <v>36</v>
      </c>
      <c r="K12" s="2" t="s">
        <v>42</v>
      </c>
      <c r="L12" s="2" t="s">
        <v>61</v>
      </c>
      <c r="M12" s="2" t="s">
        <v>80</v>
      </c>
      <c r="N12" s="2">
        <v>2.5</v>
      </c>
      <c r="O12" s="2">
        <f t="shared" si="0"/>
        <v>50</v>
      </c>
      <c r="P12" s="2" t="s">
        <v>27</v>
      </c>
      <c r="Q12" s="2" t="s">
        <v>32</v>
      </c>
      <c r="R12" s="2" t="s">
        <v>32</v>
      </c>
    </row>
    <row r="13" spans="1:18" ht="67.5" x14ac:dyDescent="0.15">
      <c r="A13" s="2">
        <v>11</v>
      </c>
      <c r="B13" s="2" t="s">
        <v>81</v>
      </c>
      <c r="C13" s="2" t="s">
        <v>41</v>
      </c>
      <c r="D13" s="2" t="s">
        <v>17</v>
      </c>
      <c r="E13" s="2" t="s">
        <v>13</v>
      </c>
      <c r="F13" s="2" t="s">
        <v>82</v>
      </c>
      <c r="G13" s="2" t="s">
        <v>14</v>
      </c>
      <c r="H13" s="2" t="s">
        <v>15</v>
      </c>
      <c r="I13" s="2" t="s">
        <v>78</v>
      </c>
      <c r="J13" s="2" t="s">
        <v>36</v>
      </c>
      <c r="K13" s="2" t="s">
        <v>42</v>
      </c>
      <c r="L13" s="2" t="s">
        <v>61</v>
      </c>
      <c r="M13" s="2" t="s">
        <v>62</v>
      </c>
      <c r="N13" s="2">
        <v>2.5</v>
      </c>
      <c r="O13" s="2">
        <f t="shared" si="0"/>
        <v>240</v>
      </c>
      <c r="P13" s="2" t="s">
        <v>27</v>
      </c>
      <c r="Q13" s="2" t="s">
        <v>32</v>
      </c>
      <c r="R13" s="2" t="s">
        <v>32</v>
      </c>
    </row>
    <row r="14" spans="1:18" ht="67.5" x14ac:dyDescent="0.15">
      <c r="A14" s="2">
        <v>12</v>
      </c>
      <c r="B14" s="2" t="s">
        <v>125</v>
      </c>
      <c r="C14" s="2" t="s">
        <v>41</v>
      </c>
      <c r="D14" s="2" t="s">
        <v>17</v>
      </c>
      <c r="E14" s="2" t="s">
        <v>13</v>
      </c>
      <c r="F14" s="2" t="s">
        <v>74</v>
      </c>
      <c r="G14" s="2" t="s">
        <v>14</v>
      </c>
      <c r="H14" s="2" t="s">
        <v>24</v>
      </c>
      <c r="I14" s="2" t="s">
        <v>78</v>
      </c>
      <c r="J14" s="2" t="s">
        <v>36</v>
      </c>
      <c r="K14" s="2" t="s">
        <v>42</v>
      </c>
      <c r="L14" s="2" t="s">
        <v>61</v>
      </c>
      <c r="M14" s="2" t="s">
        <v>63</v>
      </c>
      <c r="N14" s="2">
        <v>2.5</v>
      </c>
      <c r="O14" s="2">
        <f t="shared" si="0"/>
        <v>80</v>
      </c>
      <c r="P14" s="2" t="s">
        <v>27</v>
      </c>
      <c r="Q14" s="2" t="s">
        <v>32</v>
      </c>
      <c r="R14" s="2" t="s">
        <v>32</v>
      </c>
    </row>
    <row r="15" spans="1:18" ht="67.5" x14ac:dyDescent="0.15">
      <c r="A15" s="2">
        <v>13</v>
      </c>
      <c r="B15" s="2" t="s">
        <v>83</v>
      </c>
      <c r="C15" s="2" t="s">
        <v>41</v>
      </c>
      <c r="D15" s="2" t="s">
        <v>17</v>
      </c>
      <c r="E15" s="2" t="s">
        <v>13</v>
      </c>
      <c r="F15" s="2" t="s">
        <v>76</v>
      </c>
      <c r="G15" s="2" t="s">
        <v>14</v>
      </c>
      <c r="H15" s="2" t="s">
        <v>15</v>
      </c>
      <c r="I15" s="2" t="s">
        <v>84</v>
      </c>
      <c r="J15" s="2" t="s">
        <v>36</v>
      </c>
      <c r="K15" s="2" t="s">
        <v>42</v>
      </c>
      <c r="L15" s="2" t="s">
        <v>85</v>
      </c>
      <c r="M15" s="2" t="s">
        <v>86</v>
      </c>
      <c r="N15" s="2">
        <v>2.5</v>
      </c>
      <c r="O15" s="2">
        <f t="shared" si="0"/>
        <v>240</v>
      </c>
      <c r="P15" s="2" t="s">
        <v>27</v>
      </c>
      <c r="Q15" s="2" t="s">
        <v>32</v>
      </c>
      <c r="R15" s="2" t="s">
        <v>32</v>
      </c>
    </row>
    <row r="16" spans="1:18" ht="67.5" x14ac:dyDescent="0.15">
      <c r="A16" s="2">
        <v>14</v>
      </c>
      <c r="B16" s="2" t="s">
        <v>87</v>
      </c>
      <c r="C16" s="2" t="s">
        <v>41</v>
      </c>
      <c r="D16" s="2" t="s">
        <v>17</v>
      </c>
      <c r="E16" s="2" t="s">
        <v>13</v>
      </c>
      <c r="F16" s="2" t="s">
        <v>72</v>
      </c>
      <c r="G16" s="2" t="s">
        <v>14</v>
      </c>
      <c r="H16" s="2" t="s">
        <v>16</v>
      </c>
      <c r="I16" s="2" t="s">
        <v>84</v>
      </c>
      <c r="J16" s="2" t="s">
        <v>36</v>
      </c>
      <c r="K16" s="2" t="s">
        <v>42</v>
      </c>
      <c r="L16" s="2" t="s">
        <v>85</v>
      </c>
      <c r="M16" s="2" t="s">
        <v>88</v>
      </c>
      <c r="N16" s="2">
        <v>2.5</v>
      </c>
      <c r="O16" s="2">
        <f t="shared" si="0"/>
        <v>50</v>
      </c>
      <c r="P16" s="2" t="s">
        <v>27</v>
      </c>
      <c r="Q16" s="2" t="s">
        <v>32</v>
      </c>
      <c r="R16" s="2" t="s">
        <v>32</v>
      </c>
    </row>
    <row r="17" spans="1:18" ht="67.5" x14ac:dyDescent="0.15">
      <c r="A17" s="2">
        <v>15</v>
      </c>
      <c r="B17" s="2" t="s">
        <v>89</v>
      </c>
      <c r="C17" s="2" t="s">
        <v>41</v>
      </c>
      <c r="D17" s="2" t="s">
        <v>17</v>
      </c>
      <c r="E17" s="2" t="s">
        <v>13</v>
      </c>
      <c r="F17" s="2" t="s">
        <v>74</v>
      </c>
      <c r="G17" s="2" t="s">
        <v>14</v>
      </c>
      <c r="H17" s="2" t="s">
        <v>24</v>
      </c>
      <c r="I17" s="2" t="s">
        <v>84</v>
      </c>
      <c r="J17" s="2" t="s">
        <v>36</v>
      </c>
      <c r="K17" s="2" t="s">
        <v>42</v>
      </c>
      <c r="L17" s="2" t="s">
        <v>85</v>
      </c>
      <c r="M17" s="2" t="s">
        <v>90</v>
      </c>
      <c r="N17" s="2">
        <v>2.5</v>
      </c>
      <c r="O17" s="2">
        <f t="shared" si="0"/>
        <v>80</v>
      </c>
      <c r="P17" s="2" t="s">
        <v>27</v>
      </c>
      <c r="Q17" s="2" t="s">
        <v>32</v>
      </c>
      <c r="R17" s="2" t="s">
        <v>32</v>
      </c>
    </row>
    <row r="18" spans="1:18" ht="67.5" x14ac:dyDescent="0.15">
      <c r="A18" s="2">
        <v>16</v>
      </c>
      <c r="B18" s="2" t="s">
        <v>91</v>
      </c>
      <c r="C18" s="2" t="s">
        <v>41</v>
      </c>
      <c r="D18" s="2" t="s">
        <v>17</v>
      </c>
      <c r="E18" s="2" t="s">
        <v>13</v>
      </c>
      <c r="F18" s="2" t="s">
        <v>82</v>
      </c>
      <c r="G18" s="2" t="s">
        <v>14</v>
      </c>
      <c r="H18" s="2" t="s">
        <v>15</v>
      </c>
      <c r="I18" s="2" t="s">
        <v>84</v>
      </c>
      <c r="J18" s="2" t="s">
        <v>36</v>
      </c>
      <c r="K18" s="2" t="s">
        <v>42</v>
      </c>
      <c r="L18" s="2" t="s">
        <v>85</v>
      </c>
      <c r="M18" s="2" t="s">
        <v>86</v>
      </c>
      <c r="N18" s="2">
        <v>2.5</v>
      </c>
      <c r="O18" s="2">
        <f t="shared" si="0"/>
        <v>240</v>
      </c>
      <c r="P18" s="2" t="s">
        <v>27</v>
      </c>
      <c r="Q18" s="2" t="s">
        <v>32</v>
      </c>
      <c r="R18" s="2" t="s">
        <v>32</v>
      </c>
    </row>
    <row r="19" spans="1:18" ht="67.5" x14ac:dyDescent="0.15">
      <c r="A19" s="2">
        <v>17</v>
      </c>
      <c r="B19" s="2" t="s">
        <v>94</v>
      </c>
      <c r="C19" s="2" t="s">
        <v>44</v>
      </c>
      <c r="D19" s="2" t="s">
        <v>20</v>
      </c>
      <c r="E19" s="2" t="s">
        <v>13</v>
      </c>
      <c r="F19" s="2" t="s">
        <v>95</v>
      </c>
      <c r="G19" s="2" t="s">
        <v>14</v>
      </c>
      <c r="H19" s="2" t="s">
        <v>34</v>
      </c>
      <c r="I19" s="2" t="s">
        <v>59</v>
      </c>
      <c r="J19" s="2" t="s">
        <v>36</v>
      </c>
      <c r="K19" s="2" t="s">
        <v>42</v>
      </c>
      <c r="L19" s="2" t="s">
        <v>45</v>
      </c>
      <c r="M19" s="2" t="s">
        <v>96</v>
      </c>
      <c r="N19" s="2">
        <v>1.6</v>
      </c>
      <c r="O19" s="2">
        <f t="shared" si="0"/>
        <v>160</v>
      </c>
      <c r="P19" s="2" t="s">
        <v>27</v>
      </c>
      <c r="Q19" s="2" t="s">
        <v>32</v>
      </c>
      <c r="R19" s="2" t="s">
        <v>32</v>
      </c>
    </row>
    <row r="20" spans="1:18" ht="67.5" x14ac:dyDescent="0.15">
      <c r="A20" s="2">
        <v>18</v>
      </c>
      <c r="B20" s="2" t="s">
        <v>97</v>
      </c>
      <c r="C20" s="2" t="s">
        <v>44</v>
      </c>
      <c r="D20" s="2" t="s">
        <v>20</v>
      </c>
      <c r="E20" s="2" t="s">
        <v>13</v>
      </c>
      <c r="F20" s="2" t="s">
        <v>98</v>
      </c>
      <c r="G20" s="2" t="s">
        <v>14</v>
      </c>
      <c r="H20" s="2" t="s">
        <v>34</v>
      </c>
      <c r="I20" s="2" t="s">
        <v>59</v>
      </c>
      <c r="J20" s="2" t="s">
        <v>36</v>
      </c>
      <c r="K20" s="2" t="s">
        <v>42</v>
      </c>
      <c r="L20" s="2" t="s">
        <v>45</v>
      </c>
      <c r="M20" s="2" t="s">
        <v>96</v>
      </c>
      <c r="N20" s="2">
        <v>1.6</v>
      </c>
      <c r="O20" s="2">
        <f t="shared" si="0"/>
        <v>160</v>
      </c>
      <c r="P20" s="2" t="s">
        <v>27</v>
      </c>
      <c r="Q20" s="2" t="s">
        <v>197</v>
      </c>
      <c r="R20" s="2" t="s">
        <v>32</v>
      </c>
    </row>
    <row r="21" spans="1:18" ht="67.5" x14ac:dyDescent="0.15">
      <c r="A21" s="2">
        <v>19</v>
      </c>
      <c r="B21" s="2" t="s">
        <v>99</v>
      </c>
      <c r="C21" s="2" t="s">
        <v>44</v>
      </c>
      <c r="D21" s="2" t="s">
        <v>20</v>
      </c>
      <c r="E21" s="2" t="s">
        <v>13</v>
      </c>
      <c r="F21" s="2" t="s">
        <v>100</v>
      </c>
      <c r="G21" s="2" t="s">
        <v>14</v>
      </c>
      <c r="H21" s="2" t="s">
        <v>34</v>
      </c>
      <c r="I21" s="2" t="s">
        <v>59</v>
      </c>
      <c r="J21" s="2" t="s">
        <v>36</v>
      </c>
      <c r="K21" s="2" t="s">
        <v>42</v>
      </c>
      <c r="L21" s="2" t="s">
        <v>45</v>
      </c>
      <c r="M21" s="2" t="s">
        <v>96</v>
      </c>
      <c r="N21" s="2">
        <v>1.6</v>
      </c>
      <c r="O21" s="2">
        <f t="shared" si="0"/>
        <v>160</v>
      </c>
      <c r="P21" s="2" t="s">
        <v>27</v>
      </c>
      <c r="Q21" s="2" t="s">
        <v>32</v>
      </c>
      <c r="R21" s="2" t="s">
        <v>32</v>
      </c>
    </row>
    <row r="22" spans="1:18" ht="94.5" x14ac:dyDescent="0.15">
      <c r="A22" s="2">
        <v>20</v>
      </c>
      <c r="B22" s="2" t="s">
        <v>143</v>
      </c>
      <c r="C22" s="2" t="s">
        <v>44</v>
      </c>
      <c r="D22" s="2" t="s">
        <v>20</v>
      </c>
      <c r="E22" s="2" t="s">
        <v>13</v>
      </c>
      <c r="F22" s="2" t="s">
        <v>144</v>
      </c>
      <c r="G22" s="2" t="s">
        <v>14</v>
      </c>
      <c r="H22" s="2" t="s">
        <v>34</v>
      </c>
      <c r="I22" s="2" t="s">
        <v>59</v>
      </c>
      <c r="J22" s="2" t="s">
        <v>36</v>
      </c>
      <c r="K22" s="2" t="s">
        <v>42</v>
      </c>
      <c r="L22" s="2" t="s">
        <v>145</v>
      </c>
      <c r="M22" s="2" t="s">
        <v>146</v>
      </c>
      <c r="N22" s="2" t="s">
        <v>192</v>
      </c>
      <c r="O22" s="2">
        <v>280</v>
      </c>
      <c r="P22" s="2" t="s">
        <v>27</v>
      </c>
      <c r="Q22" s="2" t="s">
        <v>32</v>
      </c>
      <c r="R22" s="2" t="s">
        <v>32</v>
      </c>
    </row>
    <row r="23" spans="1:18" ht="94.5" x14ac:dyDescent="0.15">
      <c r="A23" s="2">
        <v>21</v>
      </c>
      <c r="B23" s="2" t="s">
        <v>147</v>
      </c>
      <c r="C23" s="2" t="s">
        <v>44</v>
      </c>
      <c r="D23" s="2" t="s">
        <v>20</v>
      </c>
      <c r="E23" s="2" t="s">
        <v>13</v>
      </c>
      <c r="F23" s="2" t="s">
        <v>148</v>
      </c>
      <c r="G23" s="2" t="s">
        <v>14</v>
      </c>
      <c r="H23" s="2" t="s">
        <v>34</v>
      </c>
      <c r="I23" s="2" t="s">
        <v>59</v>
      </c>
      <c r="J23" s="2" t="s">
        <v>36</v>
      </c>
      <c r="K23" s="2" t="s">
        <v>42</v>
      </c>
      <c r="L23" s="2" t="s">
        <v>145</v>
      </c>
      <c r="M23" s="2" t="s">
        <v>146</v>
      </c>
      <c r="N23" s="2" t="s">
        <v>193</v>
      </c>
      <c r="O23" s="2">
        <v>280</v>
      </c>
      <c r="P23" s="2" t="s">
        <v>27</v>
      </c>
      <c r="Q23" s="2" t="s">
        <v>32</v>
      </c>
      <c r="R23" s="2" t="s">
        <v>32</v>
      </c>
    </row>
    <row r="24" spans="1:18" ht="94.5" x14ac:dyDescent="0.15">
      <c r="A24" s="2">
        <v>22</v>
      </c>
      <c r="B24" s="2" t="s">
        <v>149</v>
      </c>
      <c r="C24" s="2" t="s">
        <v>44</v>
      </c>
      <c r="D24" s="2" t="s">
        <v>20</v>
      </c>
      <c r="E24" s="2" t="s">
        <v>13</v>
      </c>
      <c r="F24" s="2" t="s">
        <v>140</v>
      </c>
      <c r="G24" s="2" t="s">
        <v>14</v>
      </c>
      <c r="H24" s="2" t="s">
        <v>34</v>
      </c>
      <c r="I24" s="2" t="s">
        <v>59</v>
      </c>
      <c r="J24" s="2" t="s">
        <v>36</v>
      </c>
      <c r="K24" s="2" t="s">
        <v>42</v>
      </c>
      <c r="L24" s="2" t="s">
        <v>141</v>
      </c>
      <c r="M24" s="2" t="s">
        <v>142</v>
      </c>
      <c r="N24" s="2" t="s">
        <v>194</v>
      </c>
      <c r="O24" s="2">
        <v>430</v>
      </c>
      <c r="P24" s="2" t="s">
        <v>27</v>
      </c>
      <c r="Q24" s="2" t="s">
        <v>32</v>
      </c>
      <c r="R24" s="2" t="s">
        <v>32</v>
      </c>
    </row>
    <row r="25" spans="1:18" ht="67.5" x14ac:dyDescent="0.15">
      <c r="A25" s="2">
        <v>23</v>
      </c>
      <c r="B25" s="2" t="s">
        <v>101</v>
      </c>
      <c r="C25" s="2" t="s">
        <v>44</v>
      </c>
      <c r="D25" s="2" t="s">
        <v>20</v>
      </c>
      <c r="E25" s="2" t="s">
        <v>13</v>
      </c>
      <c r="F25" s="2" t="s">
        <v>102</v>
      </c>
      <c r="G25" s="2" t="s">
        <v>14</v>
      </c>
      <c r="H25" s="2" t="s">
        <v>34</v>
      </c>
      <c r="I25" s="2" t="s">
        <v>103</v>
      </c>
      <c r="J25" s="2" t="s">
        <v>36</v>
      </c>
      <c r="K25" s="2" t="s">
        <v>42</v>
      </c>
      <c r="L25" s="2" t="s">
        <v>45</v>
      </c>
      <c r="M25" s="2" t="s">
        <v>96</v>
      </c>
      <c r="N25" s="2">
        <v>1.6</v>
      </c>
      <c r="O25" s="2">
        <f t="shared" si="0"/>
        <v>160</v>
      </c>
      <c r="P25" s="2" t="s">
        <v>27</v>
      </c>
      <c r="Q25" s="2" t="s">
        <v>32</v>
      </c>
      <c r="R25" s="2" t="s">
        <v>32</v>
      </c>
    </row>
    <row r="26" spans="1:18" ht="67.5" x14ac:dyDescent="0.15">
      <c r="A26" s="2">
        <v>24</v>
      </c>
      <c r="B26" s="2" t="s">
        <v>104</v>
      </c>
      <c r="C26" s="2" t="s">
        <v>44</v>
      </c>
      <c r="D26" s="2" t="s">
        <v>20</v>
      </c>
      <c r="E26" s="2" t="s">
        <v>13</v>
      </c>
      <c r="F26" s="2" t="s">
        <v>95</v>
      </c>
      <c r="G26" s="2" t="s">
        <v>14</v>
      </c>
      <c r="H26" s="2" t="s">
        <v>34</v>
      </c>
      <c r="I26" s="2" t="s">
        <v>103</v>
      </c>
      <c r="J26" s="2" t="s">
        <v>36</v>
      </c>
      <c r="K26" s="2" t="s">
        <v>42</v>
      </c>
      <c r="L26" s="2" t="s">
        <v>45</v>
      </c>
      <c r="M26" s="2" t="s">
        <v>96</v>
      </c>
      <c r="N26" s="2">
        <v>1.6</v>
      </c>
      <c r="O26" s="2">
        <f t="shared" si="0"/>
        <v>160</v>
      </c>
      <c r="P26" s="2" t="s">
        <v>27</v>
      </c>
      <c r="Q26" s="2" t="s">
        <v>32</v>
      </c>
      <c r="R26" s="2" t="s">
        <v>32</v>
      </c>
    </row>
    <row r="27" spans="1:18" ht="67.5" x14ac:dyDescent="0.15">
      <c r="A27" s="2">
        <v>25</v>
      </c>
      <c r="B27" s="2" t="s">
        <v>127</v>
      </c>
      <c r="C27" s="2" t="s">
        <v>44</v>
      </c>
      <c r="D27" s="2" t="s">
        <v>37</v>
      </c>
      <c r="E27" s="2" t="s">
        <v>13</v>
      </c>
      <c r="F27" s="2" t="s">
        <v>128</v>
      </c>
      <c r="G27" s="2" t="s">
        <v>14</v>
      </c>
      <c r="H27" s="2" t="s">
        <v>34</v>
      </c>
      <c r="I27" s="2" t="s">
        <v>129</v>
      </c>
      <c r="J27" s="2" t="s">
        <v>36</v>
      </c>
      <c r="K27" s="2" t="s">
        <v>42</v>
      </c>
      <c r="L27" s="2" t="s">
        <v>130</v>
      </c>
      <c r="M27" s="2" t="s">
        <v>131</v>
      </c>
      <c r="N27" s="2">
        <v>1.6</v>
      </c>
      <c r="O27" s="2">
        <f t="shared" si="0"/>
        <v>160</v>
      </c>
      <c r="P27" s="2" t="s">
        <v>27</v>
      </c>
      <c r="Q27" s="2" t="s">
        <v>32</v>
      </c>
      <c r="R27" s="2" t="s">
        <v>32</v>
      </c>
    </row>
    <row r="28" spans="1:18" ht="67.5" x14ac:dyDescent="0.15">
      <c r="A28" s="2">
        <v>26</v>
      </c>
      <c r="B28" s="2" t="s">
        <v>132</v>
      </c>
      <c r="C28" s="2" t="s">
        <v>44</v>
      </c>
      <c r="D28" s="2" t="s">
        <v>37</v>
      </c>
      <c r="E28" s="2" t="s">
        <v>13</v>
      </c>
      <c r="F28" s="2" t="s">
        <v>133</v>
      </c>
      <c r="G28" s="2" t="s">
        <v>14</v>
      </c>
      <c r="H28" s="2" t="s">
        <v>34</v>
      </c>
      <c r="I28" s="2" t="s">
        <v>129</v>
      </c>
      <c r="J28" s="2" t="s">
        <v>36</v>
      </c>
      <c r="K28" s="2" t="s">
        <v>42</v>
      </c>
      <c r="L28" s="2" t="s">
        <v>130</v>
      </c>
      <c r="M28" s="2" t="s">
        <v>131</v>
      </c>
      <c r="N28" s="2">
        <v>1.6</v>
      </c>
      <c r="O28" s="2">
        <f t="shared" si="0"/>
        <v>160</v>
      </c>
      <c r="P28" s="2" t="s">
        <v>27</v>
      </c>
      <c r="Q28" s="2" t="s">
        <v>32</v>
      </c>
      <c r="R28" s="2" t="s">
        <v>32</v>
      </c>
    </row>
    <row r="29" spans="1:18" ht="67.5" x14ac:dyDescent="0.15">
      <c r="A29" s="2">
        <v>27</v>
      </c>
      <c r="B29" s="2" t="s">
        <v>134</v>
      </c>
      <c r="C29" s="2" t="s">
        <v>44</v>
      </c>
      <c r="D29" s="2" t="s">
        <v>37</v>
      </c>
      <c r="E29" s="2" t="s">
        <v>13</v>
      </c>
      <c r="F29" s="2" t="s">
        <v>135</v>
      </c>
      <c r="G29" s="2" t="s">
        <v>14</v>
      </c>
      <c r="H29" s="2" t="s">
        <v>34</v>
      </c>
      <c r="I29" s="2" t="s">
        <v>129</v>
      </c>
      <c r="J29" s="2" t="s">
        <v>36</v>
      </c>
      <c r="K29" s="2" t="s">
        <v>42</v>
      </c>
      <c r="L29" s="2" t="s">
        <v>130</v>
      </c>
      <c r="M29" s="2" t="s">
        <v>131</v>
      </c>
      <c r="N29" s="2">
        <v>1.6</v>
      </c>
      <c r="O29" s="2">
        <f t="shared" si="0"/>
        <v>160</v>
      </c>
      <c r="P29" s="2" t="s">
        <v>27</v>
      </c>
      <c r="Q29" s="2" t="s">
        <v>32</v>
      </c>
      <c r="R29" s="2" t="s">
        <v>32</v>
      </c>
    </row>
    <row r="30" spans="1:18" ht="67.5" x14ac:dyDescent="0.15">
      <c r="A30" s="2">
        <v>28</v>
      </c>
      <c r="B30" s="2" t="s">
        <v>136</v>
      </c>
      <c r="C30" s="2" t="s">
        <v>44</v>
      </c>
      <c r="D30" s="2" t="s">
        <v>37</v>
      </c>
      <c r="E30" s="2" t="s">
        <v>13</v>
      </c>
      <c r="F30" s="2" t="s">
        <v>137</v>
      </c>
      <c r="G30" s="2" t="s">
        <v>14</v>
      </c>
      <c r="H30" s="2" t="s">
        <v>34</v>
      </c>
      <c r="I30" s="2" t="s">
        <v>129</v>
      </c>
      <c r="J30" s="2" t="s">
        <v>36</v>
      </c>
      <c r="K30" s="2" t="s">
        <v>42</v>
      </c>
      <c r="L30" s="2" t="s">
        <v>130</v>
      </c>
      <c r="M30" s="2" t="s">
        <v>131</v>
      </c>
      <c r="N30" s="2">
        <v>1.6</v>
      </c>
      <c r="O30" s="2">
        <f t="shared" si="0"/>
        <v>160</v>
      </c>
      <c r="P30" s="2" t="s">
        <v>27</v>
      </c>
      <c r="Q30" s="2" t="s">
        <v>32</v>
      </c>
      <c r="R30" s="2" t="s">
        <v>32</v>
      </c>
    </row>
    <row r="31" spans="1:18" ht="67.5" x14ac:dyDescent="0.15">
      <c r="A31" s="2">
        <v>29</v>
      </c>
      <c r="B31" s="2" t="s">
        <v>138</v>
      </c>
      <c r="C31" s="2" t="s">
        <v>44</v>
      </c>
      <c r="D31" s="2" t="s">
        <v>37</v>
      </c>
      <c r="E31" s="2" t="s">
        <v>13</v>
      </c>
      <c r="F31" s="2" t="s">
        <v>139</v>
      </c>
      <c r="G31" s="2" t="s">
        <v>14</v>
      </c>
      <c r="H31" s="2" t="s">
        <v>34</v>
      </c>
      <c r="I31" s="2" t="s">
        <v>129</v>
      </c>
      <c r="J31" s="2" t="s">
        <v>36</v>
      </c>
      <c r="K31" s="2" t="s">
        <v>42</v>
      </c>
      <c r="L31" s="2" t="s">
        <v>130</v>
      </c>
      <c r="M31" s="2" t="s">
        <v>131</v>
      </c>
      <c r="N31" s="2">
        <v>1.6</v>
      </c>
      <c r="O31" s="2">
        <f t="shared" si="0"/>
        <v>160</v>
      </c>
      <c r="P31" s="2" t="s">
        <v>27</v>
      </c>
      <c r="Q31" s="2" t="s">
        <v>32</v>
      </c>
      <c r="R31" s="2" t="s">
        <v>32</v>
      </c>
    </row>
    <row r="32" spans="1:18" ht="108" x14ac:dyDescent="0.15">
      <c r="A32" s="2">
        <v>30</v>
      </c>
      <c r="B32" s="2" t="s">
        <v>154</v>
      </c>
      <c r="C32" s="2" t="s">
        <v>52</v>
      </c>
      <c r="D32" s="2" t="s">
        <v>26</v>
      </c>
      <c r="E32" s="2" t="s">
        <v>13</v>
      </c>
      <c r="F32" s="2" t="s">
        <v>151</v>
      </c>
      <c r="G32" s="2" t="s">
        <v>14</v>
      </c>
      <c r="H32" s="2" t="s">
        <v>19</v>
      </c>
      <c r="I32" s="2" t="s">
        <v>155</v>
      </c>
      <c r="J32" s="2" t="s">
        <v>30</v>
      </c>
      <c r="K32" s="2" t="s">
        <v>48</v>
      </c>
      <c r="L32" s="2" t="s">
        <v>25</v>
      </c>
      <c r="M32" s="2" t="s">
        <v>33</v>
      </c>
      <c r="N32" s="1">
        <v>7.5</v>
      </c>
      <c r="O32" s="2">
        <f t="shared" si="0"/>
        <v>360</v>
      </c>
      <c r="P32" s="2" t="s">
        <v>27</v>
      </c>
      <c r="Q32" s="2" t="s">
        <v>32</v>
      </c>
      <c r="R32" s="2" t="s">
        <v>32</v>
      </c>
    </row>
    <row r="33" spans="1:18" ht="108" x14ac:dyDescent="0.15">
      <c r="A33" s="2">
        <v>31</v>
      </c>
      <c r="B33" s="2" t="s">
        <v>156</v>
      </c>
      <c r="C33" s="2" t="s">
        <v>52</v>
      </c>
      <c r="D33" s="2" t="s">
        <v>26</v>
      </c>
      <c r="E33" s="2" t="s">
        <v>13</v>
      </c>
      <c r="F33" s="2" t="s">
        <v>47</v>
      </c>
      <c r="G33" s="2" t="s">
        <v>14</v>
      </c>
      <c r="H33" s="2" t="s">
        <v>15</v>
      </c>
      <c r="I33" s="2" t="s">
        <v>155</v>
      </c>
      <c r="J33" s="2" t="s">
        <v>30</v>
      </c>
      <c r="K33" s="2" t="s">
        <v>48</v>
      </c>
      <c r="L33" s="2" t="s">
        <v>25</v>
      </c>
      <c r="M33" s="2" t="s">
        <v>21</v>
      </c>
      <c r="N33" s="2">
        <v>7.5</v>
      </c>
      <c r="O33" s="2">
        <f t="shared" si="0"/>
        <v>720</v>
      </c>
      <c r="P33" s="2" t="s">
        <v>27</v>
      </c>
      <c r="Q33" s="2" t="s">
        <v>32</v>
      </c>
      <c r="R33" s="2" t="s">
        <v>32</v>
      </c>
    </row>
    <row r="34" spans="1:18" ht="108" x14ac:dyDescent="0.15">
      <c r="A34" s="2">
        <v>32</v>
      </c>
      <c r="B34" s="2" t="s">
        <v>157</v>
      </c>
      <c r="C34" s="2" t="s">
        <v>52</v>
      </c>
      <c r="D34" s="2" t="s">
        <v>26</v>
      </c>
      <c r="E34" s="2" t="s">
        <v>13</v>
      </c>
      <c r="F34" s="2" t="s">
        <v>49</v>
      </c>
      <c r="G34" s="2" t="s">
        <v>14</v>
      </c>
      <c r="H34" s="2" t="s">
        <v>33</v>
      </c>
      <c r="I34" s="2" t="s">
        <v>155</v>
      </c>
      <c r="J34" s="2" t="s">
        <v>30</v>
      </c>
      <c r="K34" s="2" t="s">
        <v>48</v>
      </c>
      <c r="L34" s="2" t="s">
        <v>25</v>
      </c>
      <c r="M34" s="2" t="s">
        <v>92</v>
      </c>
      <c r="N34" s="2">
        <v>7.5</v>
      </c>
      <c r="O34" s="2">
        <f t="shared" si="0"/>
        <v>3600</v>
      </c>
      <c r="P34" s="2" t="s">
        <v>27</v>
      </c>
      <c r="Q34" s="2" t="s">
        <v>32</v>
      </c>
      <c r="R34" s="2" t="s">
        <v>32</v>
      </c>
    </row>
    <row r="35" spans="1:18" ht="108" x14ac:dyDescent="0.15">
      <c r="A35" s="2">
        <v>33</v>
      </c>
      <c r="B35" s="2" t="s">
        <v>158</v>
      </c>
      <c r="C35" s="2" t="s">
        <v>52</v>
      </c>
      <c r="D35" s="2" t="s">
        <v>26</v>
      </c>
      <c r="E35" s="2" t="s">
        <v>13</v>
      </c>
      <c r="F35" s="2" t="s">
        <v>50</v>
      </c>
      <c r="G35" s="2" t="s">
        <v>14</v>
      </c>
      <c r="H35" s="2" t="s">
        <v>21</v>
      </c>
      <c r="I35" s="2" t="s">
        <v>155</v>
      </c>
      <c r="J35" s="2" t="s">
        <v>30</v>
      </c>
      <c r="K35" s="2" t="s">
        <v>48</v>
      </c>
      <c r="L35" s="2" t="s">
        <v>25</v>
      </c>
      <c r="M35" s="2" t="s">
        <v>93</v>
      </c>
      <c r="N35" s="2">
        <v>7.5</v>
      </c>
      <c r="O35" s="2">
        <f t="shared" si="0"/>
        <v>7200</v>
      </c>
      <c r="P35" s="2" t="s">
        <v>27</v>
      </c>
      <c r="Q35" s="2" t="s">
        <v>32</v>
      </c>
      <c r="R35" s="2" t="s">
        <v>32</v>
      </c>
    </row>
    <row r="36" spans="1:18" ht="108" x14ac:dyDescent="0.15">
      <c r="A36" s="2">
        <v>34</v>
      </c>
      <c r="B36" s="2" t="s">
        <v>159</v>
      </c>
      <c r="C36" s="2" t="s">
        <v>52</v>
      </c>
      <c r="D36" s="2" t="s">
        <v>26</v>
      </c>
      <c r="E36" s="2" t="s">
        <v>13</v>
      </c>
      <c r="F36" s="2" t="s">
        <v>160</v>
      </c>
      <c r="G36" s="2" t="s">
        <v>14</v>
      </c>
      <c r="H36" s="2" t="s">
        <v>19</v>
      </c>
      <c r="I36" s="2" t="s">
        <v>155</v>
      </c>
      <c r="J36" s="2" t="s">
        <v>30</v>
      </c>
      <c r="K36" s="2" t="s">
        <v>48</v>
      </c>
      <c r="L36" s="2" t="s">
        <v>25</v>
      </c>
      <c r="M36" s="2" t="s">
        <v>33</v>
      </c>
      <c r="N36" s="2">
        <v>7.5</v>
      </c>
      <c r="O36" s="2">
        <f t="shared" si="0"/>
        <v>360</v>
      </c>
      <c r="P36" s="2" t="s">
        <v>27</v>
      </c>
      <c r="Q36" s="2" t="s">
        <v>32</v>
      </c>
      <c r="R36" s="2" t="s">
        <v>32</v>
      </c>
    </row>
    <row r="37" spans="1:18" ht="108" x14ac:dyDescent="0.15">
      <c r="A37" s="2">
        <v>35</v>
      </c>
      <c r="B37" s="2" t="s">
        <v>161</v>
      </c>
      <c r="C37" s="2" t="s">
        <v>52</v>
      </c>
      <c r="D37" s="2" t="s">
        <v>26</v>
      </c>
      <c r="E37" s="2" t="s">
        <v>13</v>
      </c>
      <c r="F37" s="2" t="s">
        <v>162</v>
      </c>
      <c r="G37" s="2" t="s">
        <v>14</v>
      </c>
      <c r="H37" s="2" t="s">
        <v>15</v>
      </c>
      <c r="I37" s="2" t="s">
        <v>155</v>
      </c>
      <c r="J37" s="2" t="s">
        <v>30</v>
      </c>
      <c r="K37" s="2" t="s">
        <v>48</v>
      </c>
      <c r="L37" s="2" t="s">
        <v>25</v>
      </c>
      <c r="M37" s="2" t="s">
        <v>21</v>
      </c>
      <c r="N37" s="2">
        <v>7.5</v>
      </c>
      <c r="O37" s="2">
        <f t="shared" si="0"/>
        <v>720</v>
      </c>
      <c r="P37" s="2" t="s">
        <v>27</v>
      </c>
      <c r="Q37" s="2" t="s">
        <v>32</v>
      </c>
      <c r="R37" s="2" t="s">
        <v>32</v>
      </c>
    </row>
    <row r="38" spans="1:18" ht="108" x14ac:dyDescent="0.15">
      <c r="A38" s="2">
        <v>36</v>
      </c>
      <c r="B38" s="2" t="s">
        <v>51</v>
      </c>
      <c r="C38" s="2" t="s">
        <v>52</v>
      </c>
      <c r="D38" s="2" t="s">
        <v>26</v>
      </c>
      <c r="E38" s="2" t="s">
        <v>13</v>
      </c>
      <c r="F38" s="2" t="s">
        <v>40</v>
      </c>
      <c r="G38" s="2" t="s">
        <v>14</v>
      </c>
      <c r="H38" s="2" t="s">
        <v>34</v>
      </c>
      <c r="I38" s="2" t="s">
        <v>182</v>
      </c>
      <c r="J38" s="2" t="s">
        <v>53</v>
      </c>
      <c r="K38" s="2" t="s">
        <v>48</v>
      </c>
      <c r="L38" s="2" t="s">
        <v>54</v>
      </c>
      <c r="M38" s="2" t="s">
        <v>55</v>
      </c>
      <c r="N38" s="2">
        <v>9.81</v>
      </c>
      <c r="O38" s="2">
        <f t="shared" si="0"/>
        <v>981</v>
      </c>
      <c r="P38" s="2" t="s">
        <v>27</v>
      </c>
      <c r="Q38" s="2" t="s">
        <v>56</v>
      </c>
      <c r="R38" s="2" t="s">
        <v>56</v>
      </c>
    </row>
    <row r="39" spans="1:18" ht="108" x14ac:dyDescent="0.15">
      <c r="A39" s="2">
        <v>37</v>
      </c>
      <c r="B39" s="2" t="s">
        <v>171</v>
      </c>
      <c r="C39" s="2" t="s">
        <v>52</v>
      </c>
      <c r="D39" s="2" t="s">
        <v>26</v>
      </c>
      <c r="E39" s="2" t="s">
        <v>13</v>
      </c>
      <c r="F39" s="2" t="s">
        <v>23</v>
      </c>
      <c r="G39" s="2" t="s">
        <v>14</v>
      </c>
      <c r="H39" s="2" t="s">
        <v>24</v>
      </c>
      <c r="I39" s="2" t="s">
        <v>183</v>
      </c>
      <c r="J39" s="2" t="s">
        <v>29</v>
      </c>
      <c r="K39" s="2" t="s">
        <v>48</v>
      </c>
      <c r="L39" s="2" t="s">
        <v>25</v>
      </c>
      <c r="M39" s="2" t="s">
        <v>58</v>
      </c>
      <c r="N39" s="2">
        <v>9.8800000000000008</v>
      </c>
      <c r="O39" s="2">
        <f t="shared" si="0"/>
        <v>316.16000000000003</v>
      </c>
      <c r="P39" s="2" t="s">
        <v>27</v>
      </c>
      <c r="Q39" s="2" t="s">
        <v>22</v>
      </c>
      <c r="R39" s="2" t="s">
        <v>22</v>
      </c>
    </row>
    <row r="40" spans="1:18" ht="108" x14ac:dyDescent="0.15">
      <c r="A40" s="2">
        <v>38</v>
      </c>
      <c r="B40" s="2" t="s">
        <v>172</v>
      </c>
      <c r="C40" s="2" t="s">
        <v>52</v>
      </c>
      <c r="D40" s="2" t="s">
        <v>26</v>
      </c>
      <c r="E40" s="2" t="s">
        <v>13</v>
      </c>
      <c r="F40" s="2" t="s">
        <v>35</v>
      </c>
      <c r="G40" s="2" t="s">
        <v>14</v>
      </c>
      <c r="H40" s="2" t="s">
        <v>15</v>
      </c>
      <c r="I40" s="2" t="s">
        <v>28</v>
      </c>
      <c r="J40" s="2" t="s">
        <v>29</v>
      </c>
      <c r="K40" s="2" t="s">
        <v>48</v>
      </c>
      <c r="L40" s="2" t="s">
        <v>25</v>
      </c>
      <c r="M40" s="2" t="s">
        <v>21</v>
      </c>
      <c r="N40" s="2">
        <v>9.8800000000000008</v>
      </c>
      <c r="O40" s="2">
        <f t="shared" si="0"/>
        <v>948.48</v>
      </c>
      <c r="P40" s="2" t="s">
        <v>27</v>
      </c>
      <c r="Q40" s="2" t="s">
        <v>22</v>
      </c>
      <c r="R40" s="2" t="s">
        <v>22</v>
      </c>
    </row>
    <row r="41" spans="1:18" ht="108" x14ac:dyDescent="0.15">
      <c r="A41" s="2">
        <v>39</v>
      </c>
      <c r="B41" s="2" t="s">
        <v>173</v>
      </c>
      <c r="C41" s="2" t="s">
        <v>52</v>
      </c>
      <c r="D41" s="2" t="s">
        <v>26</v>
      </c>
      <c r="E41" s="2" t="s">
        <v>13</v>
      </c>
      <c r="F41" s="2" t="s">
        <v>107</v>
      </c>
      <c r="G41" s="2" t="s">
        <v>14</v>
      </c>
      <c r="H41" s="2" t="s">
        <v>39</v>
      </c>
      <c r="I41" s="2" t="s">
        <v>184</v>
      </c>
      <c r="J41" s="2" t="s">
        <v>174</v>
      </c>
      <c r="K41" s="2" t="s">
        <v>48</v>
      </c>
      <c r="L41" s="2" t="s">
        <v>175</v>
      </c>
      <c r="M41" s="2" t="s">
        <v>176</v>
      </c>
      <c r="N41" s="2">
        <v>7.6660000000000004</v>
      </c>
      <c r="O41" s="2">
        <f t="shared" si="0"/>
        <v>183.98400000000001</v>
      </c>
      <c r="P41" s="2" t="s">
        <v>27</v>
      </c>
      <c r="Q41" s="2" t="s">
        <v>126</v>
      </c>
      <c r="R41" s="2" t="s">
        <v>126</v>
      </c>
    </row>
    <row r="42" spans="1:18" ht="108" x14ac:dyDescent="0.15">
      <c r="A42" s="2">
        <v>40</v>
      </c>
      <c r="B42" s="2" t="s">
        <v>164</v>
      </c>
      <c r="C42" s="2" t="s">
        <v>46</v>
      </c>
      <c r="D42" s="2" t="s">
        <v>26</v>
      </c>
      <c r="E42" s="2" t="s">
        <v>13</v>
      </c>
      <c r="F42" s="2" t="s">
        <v>165</v>
      </c>
      <c r="G42" s="2" t="s">
        <v>14</v>
      </c>
      <c r="H42" s="2" t="s">
        <v>39</v>
      </c>
      <c r="I42" s="2" t="s">
        <v>185</v>
      </c>
      <c r="J42" s="2" t="s">
        <v>167</v>
      </c>
      <c r="K42" s="2" t="s">
        <v>48</v>
      </c>
      <c r="L42" s="2" t="s">
        <v>168</v>
      </c>
      <c r="M42" s="2" t="s">
        <v>169</v>
      </c>
      <c r="N42" s="2">
        <v>14.7</v>
      </c>
      <c r="O42" s="2">
        <f t="shared" si="0"/>
        <v>352.79999999999995</v>
      </c>
      <c r="P42" s="2" t="s">
        <v>27</v>
      </c>
      <c r="Q42" s="2" t="s">
        <v>170</v>
      </c>
      <c r="R42" s="2" t="s">
        <v>170</v>
      </c>
    </row>
    <row r="43" spans="1:18" ht="108" x14ac:dyDescent="0.15">
      <c r="A43" s="2">
        <v>41</v>
      </c>
      <c r="B43" s="2" t="s">
        <v>177</v>
      </c>
      <c r="C43" s="2" t="s">
        <v>46</v>
      </c>
      <c r="D43" s="2" t="s">
        <v>26</v>
      </c>
      <c r="E43" s="2" t="s">
        <v>13</v>
      </c>
      <c r="F43" s="2" t="s">
        <v>178</v>
      </c>
      <c r="G43" s="2" t="s">
        <v>14</v>
      </c>
      <c r="H43" s="2" t="s">
        <v>15</v>
      </c>
      <c r="I43" s="2" t="s">
        <v>166</v>
      </c>
      <c r="J43" s="2" t="s">
        <v>167</v>
      </c>
      <c r="K43" s="2" t="s">
        <v>48</v>
      </c>
      <c r="L43" s="2" t="s">
        <v>168</v>
      </c>
      <c r="M43" s="2" t="s">
        <v>179</v>
      </c>
      <c r="N43" s="2">
        <v>14.7</v>
      </c>
      <c r="O43" s="2">
        <f t="shared" si="0"/>
        <v>1411.1999999999998</v>
      </c>
      <c r="P43" s="2" t="s">
        <v>27</v>
      </c>
      <c r="Q43" s="2" t="s">
        <v>170</v>
      </c>
      <c r="R43" s="2" t="s">
        <v>170</v>
      </c>
    </row>
    <row r="44" spans="1:18" ht="108" x14ac:dyDescent="0.15">
      <c r="A44" s="2">
        <v>42</v>
      </c>
      <c r="B44" s="2" t="s">
        <v>119</v>
      </c>
      <c r="C44" s="2" t="s">
        <v>46</v>
      </c>
      <c r="D44" s="2" t="s">
        <v>120</v>
      </c>
      <c r="E44" s="2" t="s">
        <v>13</v>
      </c>
      <c r="F44" s="2" t="s">
        <v>121</v>
      </c>
      <c r="G44" s="2" t="s">
        <v>14</v>
      </c>
      <c r="H44" s="2" t="s">
        <v>16</v>
      </c>
      <c r="I44" s="2" t="s">
        <v>186</v>
      </c>
      <c r="J44" s="2" t="s">
        <v>122</v>
      </c>
      <c r="K44" s="2" t="s">
        <v>48</v>
      </c>
      <c r="L44" s="2" t="s">
        <v>123</v>
      </c>
      <c r="M44" s="2" t="s">
        <v>64</v>
      </c>
      <c r="N44" s="2">
        <v>19</v>
      </c>
      <c r="O44" s="2">
        <f t="shared" si="0"/>
        <v>380</v>
      </c>
      <c r="P44" s="2" t="s">
        <v>27</v>
      </c>
      <c r="Q44" s="2" t="s">
        <v>124</v>
      </c>
      <c r="R44" s="2" t="s">
        <v>124</v>
      </c>
    </row>
    <row r="45" spans="1:18" ht="108" x14ac:dyDescent="0.15">
      <c r="A45" s="2">
        <v>43</v>
      </c>
      <c r="B45" s="2" t="s">
        <v>105</v>
      </c>
      <c r="C45" s="2" t="s">
        <v>46</v>
      </c>
      <c r="D45" s="2" t="s">
        <v>106</v>
      </c>
      <c r="E45" s="2" t="s">
        <v>13</v>
      </c>
      <c r="F45" s="2" t="s">
        <v>107</v>
      </c>
      <c r="G45" s="2" t="s">
        <v>14</v>
      </c>
      <c r="H45" s="2" t="s">
        <v>39</v>
      </c>
      <c r="I45" s="2" t="s">
        <v>187</v>
      </c>
      <c r="J45" s="2" t="s">
        <v>109</v>
      </c>
      <c r="K45" s="2" t="s">
        <v>48</v>
      </c>
      <c r="L45" s="2" t="s">
        <v>110</v>
      </c>
      <c r="M45" s="2" t="s">
        <v>111</v>
      </c>
      <c r="N45" s="2">
        <v>9.1</v>
      </c>
      <c r="O45" s="2">
        <f t="shared" si="0"/>
        <v>218.39999999999998</v>
      </c>
      <c r="P45" s="2" t="s">
        <v>27</v>
      </c>
      <c r="Q45" s="2" t="s">
        <v>43</v>
      </c>
      <c r="R45" s="2" t="s">
        <v>43</v>
      </c>
    </row>
    <row r="46" spans="1:18" ht="108" x14ac:dyDescent="0.15">
      <c r="A46" s="2">
        <v>44</v>
      </c>
      <c r="B46" s="2" t="s">
        <v>112</v>
      </c>
      <c r="C46" s="2" t="s">
        <v>46</v>
      </c>
      <c r="D46" s="2" t="s">
        <v>106</v>
      </c>
      <c r="E46" s="2" t="s">
        <v>13</v>
      </c>
      <c r="F46" s="2" t="s">
        <v>18</v>
      </c>
      <c r="G46" s="2" t="s">
        <v>14</v>
      </c>
      <c r="H46" s="2" t="s">
        <v>19</v>
      </c>
      <c r="I46" s="2" t="s">
        <v>108</v>
      </c>
      <c r="J46" s="2" t="s">
        <v>109</v>
      </c>
      <c r="K46" s="2" t="s">
        <v>48</v>
      </c>
      <c r="L46" s="2" t="s">
        <v>110</v>
      </c>
      <c r="M46" s="2" t="s">
        <v>113</v>
      </c>
      <c r="N46" s="2">
        <v>9.1</v>
      </c>
      <c r="O46" s="2">
        <f t="shared" si="0"/>
        <v>436.79999999999995</v>
      </c>
      <c r="P46" s="2" t="s">
        <v>27</v>
      </c>
      <c r="Q46" s="2" t="s">
        <v>43</v>
      </c>
      <c r="R46" s="2" t="s">
        <v>43</v>
      </c>
    </row>
    <row r="47" spans="1:18" ht="108" x14ac:dyDescent="0.15">
      <c r="A47" s="2">
        <v>45</v>
      </c>
      <c r="B47" s="2" t="s">
        <v>114</v>
      </c>
      <c r="C47" s="2" t="s">
        <v>46</v>
      </c>
      <c r="D47" s="2" t="s">
        <v>60</v>
      </c>
      <c r="E47" s="2" t="s">
        <v>13</v>
      </c>
      <c r="F47" s="2" t="s">
        <v>115</v>
      </c>
      <c r="G47" s="2" t="s">
        <v>38</v>
      </c>
      <c r="H47" s="2" t="s">
        <v>19</v>
      </c>
      <c r="I47" s="2" t="s">
        <v>188</v>
      </c>
      <c r="J47" s="2" t="s">
        <v>116</v>
      </c>
      <c r="K47" s="2" t="s">
        <v>48</v>
      </c>
      <c r="L47" s="2" t="s">
        <v>117</v>
      </c>
      <c r="M47" s="2" t="s">
        <v>118</v>
      </c>
      <c r="N47" s="2">
        <v>5.8</v>
      </c>
      <c r="O47" s="2">
        <f t="shared" si="0"/>
        <v>278.39999999999998</v>
      </c>
      <c r="P47" s="2" t="s">
        <v>27</v>
      </c>
      <c r="Q47" s="2" t="s">
        <v>43</v>
      </c>
      <c r="R47" s="2" t="s">
        <v>43</v>
      </c>
    </row>
  </sheetData>
  <autoFilter ref="A2:R47"/>
  <mergeCells count="1">
    <mergeCell ref="A1:R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K24" sqref="K24"/>
    </sheetView>
  </sheetViews>
  <sheetFormatPr defaultRowHeight="13.5" x14ac:dyDescent="0.15"/>
  <cols>
    <col min="1" max="5" width="9" style="5"/>
    <col min="6" max="6" width="17.875" style="5" customWidth="1"/>
    <col min="7" max="7" width="5.25" style="5" customWidth="1"/>
    <col min="8" max="8" width="6.875" style="5" customWidth="1"/>
    <col min="9" max="9" width="12.625" style="5" customWidth="1"/>
    <col min="10" max="16384" width="9" style="5"/>
  </cols>
  <sheetData>
    <row r="1" spans="1:18" ht="59.25" customHeight="1" x14ac:dyDescent="0.15">
      <c r="A1" s="10" t="s">
        <v>227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 s="1" customFormat="1" ht="54" x14ac:dyDescent="0.15">
      <c r="A2" s="2" t="s">
        <v>226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190</v>
      </c>
      <c r="M2" s="2" t="s">
        <v>191</v>
      </c>
      <c r="N2" s="2" t="s">
        <v>195</v>
      </c>
      <c r="O2" s="2" t="s">
        <v>196</v>
      </c>
      <c r="P2" s="2" t="s">
        <v>10</v>
      </c>
      <c r="Q2" s="2" t="s">
        <v>11</v>
      </c>
      <c r="R2" s="2" t="s">
        <v>12</v>
      </c>
    </row>
    <row r="3" spans="1:18" s="3" customFormat="1" ht="67.5" x14ac:dyDescent="0.15">
      <c r="A3" s="6">
        <v>1</v>
      </c>
      <c r="B3" s="6" t="s">
        <v>198</v>
      </c>
      <c r="C3" s="6" t="s">
        <v>44</v>
      </c>
      <c r="D3" s="6" t="s">
        <v>37</v>
      </c>
      <c r="E3" s="6" t="s">
        <v>13</v>
      </c>
      <c r="F3" s="6" t="s">
        <v>140</v>
      </c>
      <c r="G3" s="6" t="s">
        <v>14</v>
      </c>
      <c r="H3" s="6" t="s">
        <v>34</v>
      </c>
      <c r="I3" s="6" t="s">
        <v>199</v>
      </c>
      <c r="J3" s="6" t="s">
        <v>36</v>
      </c>
      <c r="K3" s="6" t="s">
        <v>42</v>
      </c>
      <c r="L3" s="6" t="s">
        <v>141</v>
      </c>
      <c r="M3" s="6" t="s">
        <v>142</v>
      </c>
      <c r="N3" s="6">
        <v>4.3</v>
      </c>
      <c r="O3" s="6">
        <v>430</v>
      </c>
      <c r="P3" s="6" t="s">
        <v>27</v>
      </c>
      <c r="Q3" s="6" t="s">
        <v>32</v>
      </c>
      <c r="R3" s="6" t="s">
        <v>32</v>
      </c>
    </row>
    <row r="4" spans="1:18" s="4" customFormat="1" ht="67.5" x14ac:dyDescent="0.15">
      <c r="A4" s="6">
        <v>2</v>
      </c>
      <c r="B4" s="7" t="s">
        <v>200</v>
      </c>
      <c r="C4" s="7" t="s">
        <v>44</v>
      </c>
      <c r="D4" s="7" t="s">
        <v>37</v>
      </c>
      <c r="E4" s="7" t="s">
        <v>13</v>
      </c>
      <c r="F4" s="7" t="s">
        <v>201</v>
      </c>
      <c r="G4" s="7" t="s">
        <v>14</v>
      </c>
      <c r="H4" s="7" t="s">
        <v>34</v>
      </c>
      <c r="I4" s="7" t="s">
        <v>202</v>
      </c>
      <c r="J4" s="7" t="s">
        <v>36</v>
      </c>
      <c r="K4" s="7" t="s">
        <v>42</v>
      </c>
      <c r="L4" s="7" t="s">
        <v>203</v>
      </c>
      <c r="M4" s="7" t="s">
        <v>204</v>
      </c>
      <c r="N4" s="6">
        <v>4.3</v>
      </c>
      <c r="O4" s="7">
        <v>430</v>
      </c>
      <c r="P4" s="7" t="s">
        <v>27</v>
      </c>
      <c r="Q4" s="7" t="s">
        <v>32</v>
      </c>
      <c r="R4" s="7" t="s">
        <v>32</v>
      </c>
    </row>
    <row r="5" spans="1:18" s="4" customFormat="1" ht="67.5" x14ac:dyDescent="0.15">
      <c r="A5" s="6">
        <v>3</v>
      </c>
      <c r="B5" s="7" t="s">
        <v>205</v>
      </c>
      <c r="C5" s="7" t="s">
        <v>44</v>
      </c>
      <c r="D5" s="7" t="s">
        <v>37</v>
      </c>
      <c r="E5" s="7" t="s">
        <v>13</v>
      </c>
      <c r="F5" s="7" t="s">
        <v>206</v>
      </c>
      <c r="G5" s="7" t="s">
        <v>14</v>
      </c>
      <c r="H5" s="7" t="s">
        <v>34</v>
      </c>
      <c r="I5" s="7" t="s">
        <v>202</v>
      </c>
      <c r="J5" s="7" t="s">
        <v>36</v>
      </c>
      <c r="K5" s="7" t="s">
        <v>42</v>
      </c>
      <c r="L5" s="7" t="s">
        <v>207</v>
      </c>
      <c r="M5" s="7" t="s">
        <v>208</v>
      </c>
      <c r="N5" s="7">
        <v>2.8</v>
      </c>
      <c r="O5" s="7">
        <v>280</v>
      </c>
      <c r="P5" s="7" t="s">
        <v>27</v>
      </c>
      <c r="Q5" s="7" t="s">
        <v>32</v>
      </c>
      <c r="R5" s="7" t="s">
        <v>32</v>
      </c>
    </row>
    <row r="6" spans="1:18" s="4" customFormat="1" ht="67.5" x14ac:dyDescent="0.15">
      <c r="A6" s="6">
        <v>4</v>
      </c>
      <c r="B6" s="7" t="s">
        <v>209</v>
      </c>
      <c r="C6" s="7" t="s">
        <v>44</v>
      </c>
      <c r="D6" s="7" t="s">
        <v>37</v>
      </c>
      <c r="E6" s="7" t="s">
        <v>13</v>
      </c>
      <c r="F6" s="7" t="s">
        <v>210</v>
      </c>
      <c r="G6" s="7" t="s">
        <v>14</v>
      </c>
      <c r="H6" s="7" t="s">
        <v>34</v>
      </c>
      <c r="I6" s="7" t="s">
        <v>202</v>
      </c>
      <c r="J6" s="7" t="s">
        <v>36</v>
      </c>
      <c r="K6" s="7" t="s">
        <v>42</v>
      </c>
      <c r="L6" s="7" t="s">
        <v>207</v>
      </c>
      <c r="M6" s="7" t="s">
        <v>208</v>
      </c>
      <c r="N6" s="7">
        <v>2.8</v>
      </c>
      <c r="O6" s="7">
        <v>280</v>
      </c>
      <c r="P6" s="7" t="s">
        <v>27</v>
      </c>
      <c r="Q6" s="7" t="s">
        <v>32</v>
      </c>
      <c r="R6" s="7" t="s">
        <v>32</v>
      </c>
    </row>
    <row r="7" spans="1:18" s="4" customFormat="1" ht="67.5" x14ac:dyDescent="0.15">
      <c r="A7" s="6">
        <v>5</v>
      </c>
      <c r="B7" s="7" t="s">
        <v>211</v>
      </c>
      <c r="C7" s="7" t="s">
        <v>44</v>
      </c>
      <c r="D7" s="7" t="s">
        <v>37</v>
      </c>
      <c r="E7" s="7" t="s">
        <v>13</v>
      </c>
      <c r="F7" s="7" t="s">
        <v>212</v>
      </c>
      <c r="G7" s="7" t="s">
        <v>14</v>
      </c>
      <c r="H7" s="7" t="s">
        <v>34</v>
      </c>
      <c r="I7" s="7" t="s">
        <v>202</v>
      </c>
      <c r="J7" s="7" t="s">
        <v>36</v>
      </c>
      <c r="K7" s="7" t="s">
        <v>42</v>
      </c>
      <c r="L7" s="7" t="s">
        <v>207</v>
      </c>
      <c r="M7" s="7" t="s">
        <v>208</v>
      </c>
      <c r="N7" s="7">
        <v>2.8</v>
      </c>
      <c r="O7" s="7">
        <v>280</v>
      </c>
      <c r="P7" s="7" t="s">
        <v>27</v>
      </c>
      <c r="Q7" s="7" t="s">
        <v>32</v>
      </c>
      <c r="R7" s="7" t="s">
        <v>32</v>
      </c>
    </row>
    <row r="8" spans="1:18" s="4" customFormat="1" ht="67.5" x14ac:dyDescent="0.15">
      <c r="A8" s="6">
        <v>6</v>
      </c>
      <c r="B8" s="7" t="s">
        <v>213</v>
      </c>
      <c r="C8" s="7" t="s">
        <v>44</v>
      </c>
      <c r="D8" s="7" t="s">
        <v>37</v>
      </c>
      <c r="E8" s="7" t="s">
        <v>13</v>
      </c>
      <c r="F8" s="7" t="s">
        <v>144</v>
      </c>
      <c r="G8" s="7" t="s">
        <v>14</v>
      </c>
      <c r="H8" s="7" t="s">
        <v>34</v>
      </c>
      <c r="I8" s="7" t="s">
        <v>199</v>
      </c>
      <c r="J8" s="7" t="s">
        <v>36</v>
      </c>
      <c r="K8" s="7" t="s">
        <v>42</v>
      </c>
      <c r="L8" s="7" t="s">
        <v>145</v>
      </c>
      <c r="M8" s="7" t="s">
        <v>146</v>
      </c>
      <c r="N8" s="7">
        <v>2.8</v>
      </c>
      <c r="O8" s="7">
        <v>280</v>
      </c>
      <c r="P8" s="7" t="s">
        <v>27</v>
      </c>
      <c r="Q8" s="7" t="s">
        <v>32</v>
      </c>
      <c r="R8" s="7" t="s">
        <v>32</v>
      </c>
    </row>
    <row r="9" spans="1:18" s="1" customFormat="1" ht="135" x14ac:dyDescent="0.15">
      <c r="A9" s="6">
        <v>7</v>
      </c>
      <c r="B9" s="2" t="s">
        <v>214</v>
      </c>
      <c r="C9" s="2" t="s">
        <v>46</v>
      </c>
      <c r="D9" s="2" t="s">
        <v>215</v>
      </c>
      <c r="E9" s="2" t="s">
        <v>13</v>
      </c>
      <c r="F9" s="2" t="s">
        <v>47</v>
      </c>
      <c r="G9" s="2" t="s">
        <v>14</v>
      </c>
      <c r="H9" s="2" t="s">
        <v>15</v>
      </c>
      <c r="I9" s="2" t="s">
        <v>216</v>
      </c>
      <c r="J9" s="2" t="s">
        <v>217</v>
      </c>
      <c r="K9" s="2" t="s">
        <v>48</v>
      </c>
      <c r="L9" s="2" t="s">
        <v>218</v>
      </c>
      <c r="M9" s="2" t="s">
        <v>219</v>
      </c>
      <c r="N9" s="2">
        <v>9.5</v>
      </c>
      <c r="O9" s="2">
        <f>N9*H9</f>
        <v>912</v>
      </c>
      <c r="P9" s="2" t="s">
        <v>27</v>
      </c>
      <c r="Q9" s="2" t="s">
        <v>32</v>
      </c>
      <c r="R9" s="2" t="s">
        <v>32</v>
      </c>
    </row>
    <row r="10" spans="1:18" s="1" customFormat="1" ht="135" x14ac:dyDescent="0.15">
      <c r="A10" s="6">
        <v>8</v>
      </c>
      <c r="B10" s="2" t="s">
        <v>220</v>
      </c>
      <c r="C10" s="2" t="s">
        <v>46</v>
      </c>
      <c r="D10" s="2" t="s">
        <v>215</v>
      </c>
      <c r="E10" s="2" t="s">
        <v>13</v>
      </c>
      <c r="F10" s="2" t="s">
        <v>49</v>
      </c>
      <c r="G10" s="2" t="s">
        <v>14</v>
      </c>
      <c r="H10" s="2" t="s">
        <v>33</v>
      </c>
      <c r="I10" s="2" t="s">
        <v>216</v>
      </c>
      <c r="J10" s="2" t="s">
        <v>217</v>
      </c>
      <c r="K10" s="2" t="s">
        <v>48</v>
      </c>
      <c r="L10" s="2" t="s">
        <v>218</v>
      </c>
      <c r="M10" s="2" t="s">
        <v>221</v>
      </c>
      <c r="N10" s="2">
        <v>9.5</v>
      </c>
      <c r="O10" s="2">
        <f t="shared" ref="O10:O12" si="0">N10*H10</f>
        <v>4560</v>
      </c>
      <c r="P10" s="2" t="s">
        <v>27</v>
      </c>
      <c r="Q10" s="2" t="s">
        <v>32</v>
      </c>
      <c r="R10" s="2" t="s">
        <v>32</v>
      </c>
    </row>
    <row r="11" spans="1:18" s="1" customFormat="1" ht="135" x14ac:dyDescent="0.15">
      <c r="A11" s="6">
        <v>9</v>
      </c>
      <c r="B11" s="2" t="s">
        <v>222</v>
      </c>
      <c r="C11" s="2" t="s">
        <v>46</v>
      </c>
      <c r="D11" s="2" t="s">
        <v>215</v>
      </c>
      <c r="E11" s="2" t="s">
        <v>13</v>
      </c>
      <c r="F11" s="2" t="s">
        <v>50</v>
      </c>
      <c r="G11" s="2" t="s">
        <v>14</v>
      </c>
      <c r="H11" s="2" t="s">
        <v>21</v>
      </c>
      <c r="I11" s="2" t="s">
        <v>216</v>
      </c>
      <c r="J11" s="2" t="s">
        <v>217</v>
      </c>
      <c r="K11" s="2" t="s">
        <v>48</v>
      </c>
      <c r="L11" s="2" t="s">
        <v>218</v>
      </c>
      <c r="M11" s="2" t="s">
        <v>223</v>
      </c>
      <c r="N11" s="2">
        <v>9.5</v>
      </c>
      <c r="O11" s="2">
        <f t="shared" si="0"/>
        <v>9120</v>
      </c>
      <c r="P11" s="2" t="s">
        <v>27</v>
      </c>
      <c r="Q11" s="2" t="s">
        <v>32</v>
      </c>
      <c r="R11" s="2" t="s">
        <v>32</v>
      </c>
    </row>
    <row r="12" spans="1:18" s="1" customFormat="1" ht="135" x14ac:dyDescent="0.15">
      <c r="A12" s="6">
        <v>10</v>
      </c>
      <c r="B12" s="2" t="s">
        <v>224</v>
      </c>
      <c r="C12" s="2" t="s">
        <v>46</v>
      </c>
      <c r="D12" s="2" t="s">
        <v>215</v>
      </c>
      <c r="E12" s="2" t="s">
        <v>13</v>
      </c>
      <c r="F12" s="2" t="s">
        <v>151</v>
      </c>
      <c r="G12" s="2" t="s">
        <v>14</v>
      </c>
      <c r="H12" s="2" t="s">
        <v>19</v>
      </c>
      <c r="I12" s="2" t="s">
        <v>216</v>
      </c>
      <c r="J12" s="2" t="s">
        <v>217</v>
      </c>
      <c r="K12" s="2" t="s">
        <v>48</v>
      </c>
      <c r="L12" s="2" t="s">
        <v>218</v>
      </c>
      <c r="M12" s="2" t="s">
        <v>225</v>
      </c>
      <c r="N12" s="2">
        <v>9.5</v>
      </c>
      <c r="O12" s="2">
        <f t="shared" si="0"/>
        <v>456</v>
      </c>
      <c r="P12" s="2" t="s">
        <v>27</v>
      </c>
      <c r="Q12" s="2" t="s">
        <v>32</v>
      </c>
      <c r="R12" s="2" t="s">
        <v>32</v>
      </c>
    </row>
  </sheetData>
  <mergeCells count="1">
    <mergeCell ref="A1:R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2021-12-14T06:26:21Z</cp:lastPrinted>
  <dcterms:created xsi:type="dcterms:W3CDTF">2021-12-07T07:14:12Z</dcterms:created>
  <dcterms:modified xsi:type="dcterms:W3CDTF">2021-12-14T06:29:49Z</dcterms:modified>
</cp:coreProperties>
</file>