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83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Sheet1!$A$2:$O$12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3" i="1"/>
</calcChain>
</file>

<file path=xl/sharedStrings.xml><?xml version="1.0" encoding="utf-8"?>
<sst xmlns="http://schemas.openxmlformats.org/spreadsheetml/2006/main" count="126" uniqueCount="80">
  <si>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</si>
  <si>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</si>
  <si>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</si>
  <si>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</si>
  <si>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</si>
  <si>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</si>
  <si>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</si>
  <si>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</si>
  <si>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</si>
  <si>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</si>
  <si>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</si>
  <si>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</si>
  <si>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富马酸喹硫平缓释片</t>
    <phoneticPr fontId="5" type="noConversion"/>
  </si>
  <si>
    <t>缓释片</t>
    <phoneticPr fontId="5" type="noConversion"/>
  </si>
  <si>
    <t>50mg</t>
    <phoneticPr fontId="5" type="noConversion"/>
  </si>
  <si>
    <t>代思</t>
    <phoneticPr fontId="5" type="noConversion"/>
  </si>
  <si>
    <t>盒</t>
    <phoneticPr fontId="5" type="noConversion"/>
  </si>
  <si>
    <t>药用铝箔包装,外加聚酯/铝/聚乙烯药用复合膜袋包装</t>
    <phoneticPr fontId="5" type="noConversion"/>
  </si>
  <si>
    <t>片</t>
    <phoneticPr fontId="5" type="noConversion"/>
  </si>
  <si>
    <t>佛山德芮可制药有限公司</t>
    <phoneticPr fontId="5" type="noConversion"/>
  </si>
  <si>
    <t>非基药</t>
    <phoneticPr fontId="5" type="noConversion"/>
  </si>
  <si>
    <t>按化学药品新注册分类批准的仿制药品</t>
    <phoneticPr fontId="5" type="noConversion"/>
  </si>
  <si>
    <t>200mg</t>
    <phoneticPr fontId="5" type="noConversion"/>
  </si>
  <si>
    <t>215010120104</t>
    <phoneticPr fontId="5" type="noConversion"/>
  </si>
  <si>
    <t>安健宁</t>
  </si>
  <si>
    <t>支</t>
    <phoneticPr fontId="5" type="noConversion"/>
  </si>
  <si>
    <t>海正生物制药有限公司</t>
    <phoneticPr fontId="5" type="noConversion"/>
  </si>
  <si>
    <t>海正生物制药有限公司</t>
  </si>
  <si>
    <t>/</t>
    <phoneticPr fontId="5" type="noConversion"/>
  </si>
  <si>
    <t>127990130303</t>
    <phoneticPr fontId="5" type="noConversion"/>
  </si>
  <si>
    <t>碳酸镧咀嚼片</t>
    <phoneticPr fontId="5" type="noConversion"/>
  </si>
  <si>
    <t>咀嚼片</t>
    <phoneticPr fontId="5" type="noConversion"/>
  </si>
  <si>
    <t>500mg（以镧计）</t>
    <phoneticPr fontId="5" type="noConversion"/>
  </si>
  <si>
    <t>口服固体药用高密度聚乙烯瓶包装</t>
    <phoneticPr fontId="5" type="noConversion"/>
  </si>
  <si>
    <t>湖南明瑞制药有限公司</t>
    <phoneticPr fontId="5" type="noConversion"/>
  </si>
  <si>
    <t>/</t>
  </si>
  <si>
    <t>片剂</t>
  </si>
  <si>
    <t>无</t>
    <phoneticPr fontId="5" type="noConversion"/>
  </si>
  <si>
    <t>贝伐珠单抗注射液</t>
    <phoneticPr fontId="6" type="noConversion"/>
  </si>
  <si>
    <t>注射剂</t>
    <phoneticPr fontId="5" type="noConversion"/>
  </si>
  <si>
    <t>100mg:4ml</t>
    <phoneticPr fontId="5" type="noConversion"/>
  </si>
  <si>
    <t>安可达</t>
    <phoneticPr fontId="5" type="noConversion"/>
  </si>
  <si>
    <t>中硼硅玻璃管制注射剂瓶包装</t>
    <phoneticPr fontId="5" type="noConversion"/>
  </si>
  <si>
    <t>齐鲁制药有限公司</t>
    <phoneticPr fontId="5" type="noConversion"/>
  </si>
  <si>
    <t>盐酸厄洛替尼片</t>
    <phoneticPr fontId="5" type="noConversion"/>
  </si>
  <si>
    <t>片剂</t>
    <phoneticPr fontId="5" type="noConversion"/>
  </si>
  <si>
    <t>0.15g</t>
    <phoneticPr fontId="5" type="noConversion"/>
  </si>
  <si>
    <t>铝塑包装</t>
    <phoneticPr fontId="5" type="noConversion"/>
  </si>
  <si>
    <t>上海创诺制药有限公司</t>
    <phoneticPr fontId="5" type="noConversion"/>
  </si>
  <si>
    <t>枸橼酸托法替布片</t>
  </si>
  <si>
    <t>5mg（以C16H20N6O计）</t>
  </si>
  <si>
    <t>双铝（药用铝箔、聚酰胺/铝/聚氯乙烯冷冲压成型固体药用复合硬片）包装</t>
  </si>
  <si>
    <t>正大天晴药业集团股份有限公司</t>
  </si>
  <si>
    <t>盒</t>
    <phoneticPr fontId="4" type="noConversion"/>
  </si>
  <si>
    <t>瓶</t>
    <phoneticPr fontId="5" type="noConversion"/>
  </si>
  <si>
    <t>5mg</t>
    <phoneticPr fontId="5" type="noConversion"/>
  </si>
  <si>
    <t>注射剂（大容量注射剂）</t>
    <phoneticPr fontId="5" type="noConversion"/>
  </si>
  <si>
    <t>500ml</t>
    <phoneticPr fontId="5" type="noConversion"/>
  </si>
  <si>
    <t>术必安</t>
    <phoneticPr fontId="5" type="noConversion"/>
  </si>
  <si>
    <t>袋</t>
    <phoneticPr fontId="5" type="noConversion"/>
  </si>
  <si>
    <t>直立式聚丙烯输液袋</t>
    <phoneticPr fontId="5" type="noConversion"/>
  </si>
  <si>
    <t>湖南科伦制药有限公司</t>
    <phoneticPr fontId="5" type="noConversion"/>
  </si>
  <si>
    <t>上海创诺制药有限公司</t>
    <phoneticPr fontId="4" type="noConversion"/>
  </si>
  <si>
    <t>正大天晴药业集团股份有限公司</t>
    <phoneticPr fontId="4" type="noConversion"/>
  </si>
  <si>
    <t>118090240105</t>
    <phoneticPr fontId="5" type="noConversion"/>
  </si>
  <si>
    <t>枸橼酸托法替布片</t>
    <phoneticPr fontId="5" type="noConversion"/>
  </si>
  <si>
    <t>阿达木单抗注射液</t>
    <phoneticPr fontId="5" type="noConversion"/>
  </si>
  <si>
    <t>0.8ml:40mg</t>
    <phoneticPr fontId="5" type="noConversion"/>
  </si>
  <si>
    <t>预灌封注射器：0.8ml：40mg。</t>
    <phoneticPr fontId="5" type="noConversion"/>
  </si>
  <si>
    <t>羟乙基淀粉130/0.4电解质注射液</t>
    <phoneticPr fontId="5" type="noConversion"/>
  </si>
  <si>
    <t>瓶</t>
    <phoneticPr fontId="4" type="noConversion"/>
  </si>
  <si>
    <t>支</t>
    <phoneticPr fontId="4" type="noConversion"/>
  </si>
  <si>
    <t>按化学药品新注册分类批准的仿制药品</t>
    <phoneticPr fontId="5" type="noConversion"/>
  </si>
  <si>
    <t>201011510106</t>
    <phoneticPr fontId="5" type="noConversion"/>
  </si>
  <si>
    <t>118090
240104</t>
    <phoneticPr fontId="5" type="noConversion"/>
  </si>
  <si>
    <t>质量类别</t>
    <phoneticPr fontId="5" type="noConversion"/>
  </si>
  <si>
    <t>挂网价（元）</t>
    <phoneticPr fontId="5" type="noConversion"/>
  </si>
  <si>
    <t>国家医保谈判药品仿制药挂网采购交易产品表</t>
    <phoneticPr fontId="5" type="noConversion"/>
  </si>
  <si>
    <t>计价单位</t>
    <phoneticPr fontId="5" type="noConversion"/>
  </si>
  <si>
    <t>盒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</si>
</sst>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zoomScale="85" zoomScaleNormal="85" workbookViewId="0">
      <selection activeCell="T3" sqref="T3"/>
    </sheetView>
  </sheetViews>
  <sheetFormatPr defaultColWidth="9" defaultRowHeight="13.5" x14ac:dyDescent="0.15"/>
  <cols>
    <col min="1" max="1" width="13.625" customWidth="1"/>
    <col min="2" max="2" width="17.25" bestFit="1" customWidth="1"/>
    <col min="3" max="3" width="6.625" customWidth="1"/>
    <col min="4" max="4" width="5.125" customWidth="1"/>
    <col min="5" max="5" width="6.875" customWidth="1"/>
    <col min="6" max="6" width="5.5" customWidth="1"/>
    <col min="7" max="7" width="5.375" customWidth="1"/>
    <col min="8" max="9" width="8.25" customWidth="1"/>
    <col min="10" max="10" width="14" customWidth="1"/>
    <col min="11" max="11" width="23.75" customWidth="1"/>
    <col min="12" max="12" width="22.375" customWidth="1"/>
    <col min="13" max="13" width="7.25" customWidth="1"/>
    <col min="14" max="14" width="17.5" customWidth="1"/>
    <col min="15" max="15" width="7.875" customWidth="1"/>
  </cols>
  <sheetData>
    <row r="1" spans="1:15" ht="24" x14ac:dyDescent="0.15">
      <c r="A1" s="8" t="s">
        <v>77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03.9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  <c r="H2" s="1" t="s">
        <v>6</v>
      </c>
      <c r="I2" s="1" t="s">
        <v>78</v>
      </c>
      <c r="J2" s="1" t="s">
        <v>7</v>
      </c>
      <c r="K2" s="1" t="s">
        <v>9</v>
      </c>
      <c r="L2" s="1" t="s">
        <v>10</v>
      </c>
      <c r="M2" s="1" t="s">
        <v>11</v>
      </c>
      <c r="N2" s="1" t="s">
        <v>75</v>
      </c>
      <c r="O2" s="1" t="s">
        <v>76</v>
      </c>
    </row>
    <row r="3" spans="1:15" ht="54" x14ac:dyDescent="0.15">
      <c r="A3" s="5">
        <v>121030270802</v>
      </c>
      <c r="B3" s="6" t="s">
        <v>12</v>
      </c>
      <c r="C3" s="6" t="s">
        <v>13</v>
      </c>
      <c r="D3" s="6" t="s">
        <v>14</v>
      </c>
      <c r="E3" s="6" t="s">
        <v>15</v>
      </c>
      <c r="F3" s="6">
        <v>20</v>
      </c>
      <c r="G3" s="6" t="s">
        <v>18</v>
      </c>
      <c r="H3" s="6" t="s">
        <v>16</v>
      </c>
      <c r="I3" s="6" t="str">
        <f>H3</f>
        <v>盒</v>
      </c>
      <c r="J3" s="6" t="s">
        <v>17</v>
      </c>
      <c r="K3" s="6" t="s">
        <v>19</v>
      </c>
      <c r="L3" s="6" t="s">
        <v>19</v>
      </c>
      <c r="M3" s="6" t="s">
        <v>20</v>
      </c>
      <c r="N3" s="6" t="s">
        <v>21</v>
      </c>
      <c r="O3" s="6">
        <v>60.2</v>
      </c>
    </row>
    <row r="4" spans="1:15" ht="54" x14ac:dyDescent="0.15">
      <c r="A4" s="7">
        <v>121030270602</v>
      </c>
      <c r="B4" s="6" t="s">
        <v>12</v>
      </c>
      <c r="C4" s="6" t="s">
        <v>13</v>
      </c>
      <c r="D4" s="6" t="s">
        <v>22</v>
      </c>
      <c r="E4" s="6" t="s">
        <v>15</v>
      </c>
      <c r="F4" s="6">
        <v>20</v>
      </c>
      <c r="G4" s="6" t="s">
        <v>18</v>
      </c>
      <c r="H4" s="6" t="s">
        <v>16</v>
      </c>
      <c r="I4" s="6" t="str">
        <f t="shared" ref="I4:I12" si="0">H4</f>
        <v>盒</v>
      </c>
      <c r="J4" s="6" t="s">
        <v>17</v>
      </c>
      <c r="K4" s="6" t="s">
        <v>19</v>
      </c>
      <c r="L4" s="6" t="s">
        <v>19</v>
      </c>
      <c r="M4" s="6" t="s">
        <v>20</v>
      </c>
      <c r="N4" s="6" t="s">
        <v>21</v>
      </c>
      <c r="O4" s="6">
        <v>174.4</v>
      </c>
    </row>
    <row r="5" spans="1:15" ht="40.5" x14ac:dyDescent="0.15">
      <c r="A5" s="2" t="s">
        <v>23</v>
      </c>
      <c r="B5" s="2" t="s">
        <v>66</v>
      </c>
      <c r="C5" s="2" t="s">
        <v>39</v>
      </c>
      <c r="D5" s="2" t="s">
        <v>67</v>
      </c>
      <c r="E5" s="2" t="s">
        <v>24</v>
      </c>
      <c r="F5" s="2">
        <v>1</v>
      </c>
      <c r="G5" s="2" t="s">
        <v>25</v>
      </c>
      <c r="H5" s="3" t="s">
        <v>53</v>
      </c>
      <c r="I5" s="6" t="str">
        <f t="shared" si="0"/>
        <v>盒</v>
      </c>
      <c r="J5" s="2" t="s">
        <v>68</v>
      </c>
      <c r="K5" s="6" t="s">
        <v>26</v>
      </c>
      <c r="L5" s="2" t="s">
        <v>27</v>
      </c>
      <c r="M5" s="2" t="s">
        <v>20</v>
      </c>
      <c r="N5" s="2"/>
      <c r="O5" s="2">
        <v>1150</v>
      </c>
    </row>
    <row r="6" spans="1:15" ht="54" x14ac:dyDescent="0.15">
      <c r="A6" s="5" t="s">
        <v>37</v>
      </c>
      <c r="B6" s="6" t="s">
        <v>69</v>
      </c>
      <c r="C6" s="6" t="s">
        <v>56</v>
      </c>
      <c r="D6" s="6" t="s">
        <v>57</v>
      </c>
      <c r="E6" s="6" t="s">
        <v>58</v>
      </c>
      <c r="F6" s="6">
        <v>1</v>
      </c>
      <c r="G6" s="6" t="s">
        <v>59</v>
      </c>
      <c r="H6" s="6" t="s">
        <v>59</v>
      </c>
      <c r="I6" s="6" t="str">
        <f t="shared" si="0"/>
        <v>袋</v>
      </c>
      <c r="J6" s="6" t="s">
        <v>60</v>
      </c>
      <c r="K6" s="6" t="s">
        <v>61</v>
      </c>
      <c r="L6" s="6" t="s">
        <v>61</v>
      </c>
      <c r="M6" s="6" t="s">
        <v>20</v>
      </c>
      <c r="N6" s="6"/>
      <c r="O6" s="6">
        <v>62.1</v>
      </c>
    </row>
    <row r="7" spans="1:15" ht="51.75" customHeight="1" x14ac:dyDescent="0.15">
      <c r="A7" s="5" t="s">
        <v>29</v>
      </c>
      <c r="B7" s="2" t="s">
        <v>30</v>
      </c>
      <c r="C7" s="2" t="s">
        <v>31</v>
      </c>
      <c r="D7" s="2" t="s">
        <v>32</v>
      </c>
      <c r="E7" s="2" t="s">
        <v>28</v>
      </c>
      <c r="F7" s="2">
        <v>20</v>
      </c>
      <c r="G7" s="2" t="s">
        <v>18</v>
      </c>
      <c r="H7" s="3" t="s">
        <v>70</v>
      </c>
      <c r="I7" s="6" t="str">
        <f t="shared" si="0"/>
        <v>瓶</v>
      </c>
      <c r="J7" s="2" t="s">
        <v>33</v>
      </c>
      <c r="K7" s="6" t="s">
        <v>34</v>
      </c>
      <c r="L7" s="6" t="s">
        <v>34</v>
      </c>
      <c r="M7" s="6" t="s">
        <v>20</v>
      </c>
      <c r="N7" s="6"/>
      <c r="O7" s="6">
        <v>218</v>
      </c>
    </row>
    <row r="8" spans="1:15" ht="40.5" x14ac:dyDescent="0.15">
      <c r="A8" s="2" t="s">
        <v>73</v>
      </c>
      <c r="B8" s="2" t="s">
        <v>38</v>
      </c>
      <c r="C8" s="2" t="s">
        <v>39</v>
      </c>
      <c r="D8" s="2" t="s">
        <v>40</v>
      </c>
      <c r="E8" s="2" t="s">
        <v>41</v>
      </c>
      <c r="F8" s="2">
        <v>1</v>
      </c>
      <c r="G8" s="2" t="s">
        <v>25</v>
      </c>
      <c r="H8" s="3" t="s">
        <v>71</v>
      </c>
      <c r="I8" s="6" t="str">
        <f t="shared" si="0"/>
        <v>支</v>
      </c>
      <c r="J8" s="2" t="s">
        <v>42</v>
      </c>
      <c r="K8" s="6" t="s">
        <v>43</v>
      </c>
      <c r="L8" s="6" t="s">
        <v>43</v>
      </c>
      <c r="M8" s="6" t="s">
        <v>20</v>
      </c>
      <c r="N8" s="6"/>
      <c r="O8" s="6">
        <v>1198</v>
      </c>
    </row>
    <row r="9" spans="1:15" ht="40.5" x14ac:dyDescent="0.15">
      <c r="A9" s="7" t="s">
        <v>64</v>
      </c>
      <c r="B9" s="6" t="s">
        <v>65</v>
      </c>
      <c r="C9" s="6" t="s">
        <v>45</v>
      </c>
      <c r="D9" s="6" t="s">
        <v>55</v>
      </c>
      <c r="E9" s="6" t="s">
        <v>37</v>
      </c>
      <c r="F9" s="6">
        <v>28</v>
      </c>
      <c r="G9" s="6" t="s">
        <v>18</v>
      </c>
      <c r="H9" s="6" t="s">
        <v>54</v>
      </c>
      <c r="I9" s="6" t="str">
        <f t="shared" si="0"/>
        <v>瓶</v>
      </c>
      <c r="J9" s="6" t="s">
        <v>33</v>
      </c>
      <c r="K9" s="6" t="s">
        <v>43</v>
      </c>
      <c r="L9" s="6" t="s">
        <v>43</v>
      </c>
      <c r="M9" s="6" t="s">
        <v>20</v>
      </c>
      <c r="N9" s="6" t="s">
        <v>21</v>
      </c>
      <c r="O9" s="6">
        <v>750</v>
      </c>
    </row>
    <row r="10" spans="1:15" ht="27" x14ac:dyDescent="0.15">
      <c r="A10" s="5">
        <v>118090020206</v>
      </c>
      <c r="B10" s="2" t="s">
        <v>44</v>
      </c>
      <c r="C10" s="6" t="s">
        <v>45</v>
      </c>
      <c r="D10" s="6" t="s">
        <v>46</v>
      </c>
      <c r="E10" s="6"/>
      <c r="F10" s="6">
        <v>7</v>
      </c>
      <c r="G10" s="6" t="s">
        <v>18</v>
      </c>
      <c r="H10" s="6" t="s">
        <v>16</v>
      </c>
      <c r="I10" s="6" t="str">
        <f t="shared" si="0"/>
        <v>盒</v>
      </c>
      <c r="J10" s="6" t="s">
        <v>47</v>
      </c>
      <c r="K10" s="6" t="s">
        <v>48</v>
      </c>
      <c r="L10" s="6" t="s">
        <v>48</v>
      </c>
      <c r="M10" s="6" t="s">
        <v>20</v>
      </c>
      <c r="N10" s="6" t="s">
        <v>21</v>
      </c>
      <c r="O10" s="6">
        <v>497</v>
      </c>
    </row>
    <row r="11" spans="1:15" ht="27" x14ac:dyDescent="0.15">
      <c r="A11" s="7">
        <v>118090020205</v>
      </c>
      <c r="B11" s="6" t="s">
        <v>44</v>
      </c>
      <c r="C11" s="2" t="s">
        <v>45</v>
      </c>
      <c r="D11" s="2" t="s">
        <v>46</v>
      </c>
      <c r="E11" s="2"/>
      <c r="F11" s="2">
        <v>14</v>
      </c>
      <c r="G11" s="2" t="s">
        <v>18</v>
      </c>
      <c r="H11" s="3" t="s">
        <v>79</v>
      </c>
      <c r="I11" s="6" t="str">
        <f t="shared" si="0"/>
        <v>盒</v>
      </c>
      <c r="J11" s="2" t="s">
        <v>47</v>
      </c>
      <c r="K11" s="3" t="s">
        <v>62</v>
      </c>
      <c r="L11" s="2" t="s">
        <v>48</v>
      </c>
      <c r="M11" s="2" t="s">
        <v>20</v>
      </c>
      <c r="N11" s="4" t="s">
        <v>72</v>
      </c>
      <c r="O11" s="2">
        <v>994</v>
      </c>
    </row>
    <row r="12" spans="1:15" ht="81" x14ac:dyDescent="0.15">
      <c r="A12" s="5" t="s">
        <v>74</v>
      </c>
      <c r="B12" s="2" t="s">
        <v>49</v>
      </c>
      <c r="C12" s="2" t="s">
        <v>36</v>
      </c>
      <c r="D12" s="2" t="s">
        <v>50</v>
      </c>
      <c r="E12" s="2" t="s">
        <v>35</v>
      </c>
      <c r="F12" s="2">
        <v>28</v>
      </c>
      <c r="G12" s="2" t="s">
        <v>18</v>
      </c>
      <c r="H12" s="3" t="s">
        <v>53</v>
      </c>
      <c r="I12" s="6" t="str">
        <f t="shared" si="0"/>
        <v>盒</v>
      </c>
      <c r="J12" s="2" t="s">
        <v>51</v>
      </c>
      <c r="K12" s="3" t="s">
        <v>63</v>
      </c>
      <c r="L12" s="2" t="s">
        <v>52</v>
      </c>
      <c r="M12" s="2" t="s">
        <v>20</v>
      </c>
      <c r="N12" s="4" t="s">
        <v>21</v>
      </c>
      <c r="O12" s="2">
        <v>785</v>
      </c>
    </row>
  </sheetData>
  <autoFilter ref="A2:O12"/>
  <sortState ref="A3:U19">
    <sortCondition ref="L2"/>
  </sortState>
  <mergeCells count="1">
    <mergeCell ref="A1:O1"/>
  </mergeCells>
  <phoneticPr fontId="5" type="noConversion"/>
  <pageMargins left="0.69930555555555596" right="0.55833333333333302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lastPrinted>2020-06-02T08:28:58Z</cp:lastPrinted>
  <dcterms:created xsi:type="dcterms:W3CDTF">2006-09-16T00:00:00Z</dcterms:created>
  <dcterms:modified xsi:type="dcterms:W3CDTF">2020-06-12T02:59:57Z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