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2365" windowHeight="9300"/>
  </bookViews>
  <sheets>
    <sheet name="Sheet1" sheetId="2" r:id="rId1"/>
    <sheet name="Sheet2" sheetId="3" r:id="rId2"/>
  </sheets>
  <definedNames>
    <definedName name="_xlnm._FilterDatabase" localSheetId="0" hidden="1">Sheet1!$A$2:$R$16</definedName>
  </definedNames>
  <calcPr calcId="144525"/>
</workbook>
</file>

<file path=xl/calcChain.xml><?xml version="1.0" encoding="utf-8"?>
<calcChain xmlns="http://schemas.openxmlformats.org/spreadsheetml/2006/main">
  <c r="O16" i="2"/>
  <c r="O15"/>
  <c r="O14"/>
  <c r="O13"/>
  <c r="O12"/>
  <c r="O11"/>
  <c r="O10"/>
  <c r="O9"/>
  <c r="O8"/>
  <c r="O7"/>
  <c r="O6"/>
  <c r="O5"/>
  <c r="O4"/>
  <c r="O3"/>
</calcChain>
</file>

<file path=xl/sharedStrings.xml><?xml version="1.0" encoding="utf-8"?>
<sst xmlns="http://schemas.openxmlformats.org/spreadsheetml/2006/main" count="402" uniqueCount="80">
  <si>
    <t>新型冠状病毒（2019-nCoV）抗原检测试剂盒（胶体金法）中选品种调价表</t>
  </si>
  <si>
    <t>序号</t>
  </si>
  <si>
    <t>流水号</t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</si>
  <si>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</si>
  <si>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</si>
  <si>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</si>
  <si>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</si>
  <si>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</si>
  <si>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</si>
  <si>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</si>
  <si>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储存条件</t>
  </si>
  <si>
    <t>项目名称</t>
  </si>
  <si>
    <t>原中标价格（元/人份）</t>
  </si>
  <si>
    <t>原挂网价（元/包装单位）</t>
  </si>
  <si>
    <t>调整后中标价格（元/人份）</t>
  </si>
  <si>
    <t>调整后挂网价（元/包装单位）</t>
  </si>
  <si>
    <t>采购类别</t>
  </si>
  <si>
    <t>生产企业</t>
  </si>
  <si>
    <t>投标企业</t>
  </si>
  <si>
    <t>IVD2156</t>
  </si>
  <si>
    <t>抗原检测类</t>
  </si>
  <si>
    <t>新型冠状病毒（2019-nCoV）抗原检测试剂盒（胶体金法）</t>
  </si>
  <si>
    <t>国产</t>
  </si>
  <si>
    <t>卡片型： 1人份/袋</t>
  </si>
  <si>
    <t>袋</t>
  </si>
  <si>
    <t>国械注准20223400350</t>
  </si>
  <si>
    <t>储存于4~30℃，干燥避光处，有效期18个月</t>
  </si>
  <si>
    <t>2022年第一批抗原检测</t>
  </si>
  <si>
    <t>议价采购</t>
  </si>
  <si>
    <t>北京乐普诊断科技股份有限公司</t>
  </si>
  <si>
    <t>IVD2157</t>
  </si>
  <si>
    <t>卡片型： 2人份/袋</t>
  </si>
  <si>
    <t>IVD2158</t>
  </si>
  <si>
    <t>卡片型： 2人份/盒</t>
  </si>
  <si>
    <t>盒</t>
  </si>
  <si>
    <t>IVD2159</t>
  </si>
  <si>
    <t>卡片型： 5人份/盒</t>
  </si>
  <si>
    <t>IVD2160</t>
  </si>
  <si>
    <t>卡片型： 10人份/盒</t>
  </si>
  <si>
    <t>IVD2161</t>
  </si>
  <si>
    <t>卡片型： 25人份/盒</t>
  </si>
  <si>
    <t>IVD2162</t>
  </si>
  <si>
    <t>卡片型： 50人份/盒</t>
  </si>
  <si>
    <t>IVD2163</t>
  </si>
  <si>
    <t>卡塞型： 1人份/袋</t>
  </si>
  <si>
    <t>IVD2164</t>
  </si>
  <si>
    <t>卡塞型： 2人份/袋</t>
  </si>
  <si>
    <t>IVD2165</t>
  </si>
  <si>
    <t>卡塞型： 2人份/盒</t>
  </si>
  <si>
    <t>IVD2166</t>
  </si>
  <si>
    <t>卡塞型： 5人份/盒</t>
  </si>
  <si>
    <t>IVD2167</t>
  </si>
  <si>
    <t>卡塞型： 10人份/盒</t>
  </si>
  <si>
    <t>IVD2168</t>
  </si>
  <si>
    <t>卡塞型： 25人份/盒</t>
  </si>
  <si>
    <t>IVD2169</t>
  </si>
  <si>
    <t>卡塞型： 50人份/盒</t>
  </si>
  <si>
    <t>挂网价（元/包装单位）</t>
  </si>
  <si>
    <t>生产企业名称</t>
  </si>
  <si>
    <t>投标企业名称</t>
  </si>
  <si>
    <t>是否启用</t>
  </si>
  <si>
    <t>添加时间</t>
  </si>
  <si>
    <t>最后修改时间</t>
  </si>
  <si>
    <t>操作</t>
  </si>
  <si>
    <t>设置配送企业</t>
  </si>
  <si>
    <t>启用</t>
  </si>
  <si>
    <t>新型冠状病毒（2020-nCoV）抗原检测试剂盒（胶体金法）</t>
  </si>
  <si>
    <t>新型冠状病毒（2021-nCoV）抗原检测试剂盒（胶体金法）</t>
  </si>
  <si>
    <t>新型冠状病毒（2022-nCoV）抗原检测试剂盒（胶体金法）</t>
  </si>
  <si>
    <t>新型冠状病毒（2023-nCoV）抗原检测试剂盒（胶体金法）</t>
  </si>
  <si>
    <t>新型冠状病毒（2024-nCoV）抗原检测试剂盒（胶体金法）</t>
  </si>
  <si>
    <t>新型冠状病毒（2025-nCoV）抗原检测试剂盒（胶体金法）</t>
  </si>
  <si>
    <t>新型冠状病毒（2026-nCoV）抗原检测试剂盒（胶体金法）</t>
  </si>
  <si>
    <t>新型冠状病毒（2027-nCoV）抗原检测试剂盒（胶体金法）</t>
  </si>
  <si>
    <t>新型冠状病毒（2028-nCoV）抗原检测试剂盒（胶体金法）</t>
  </si>
  <si>
    <t>新型冠状病毒（2029-nCoV）抗原检测试剂盒（胶体金法）</t>
  </si>
  <si>
    <t>新型冠状病毒（2030-nCoV）抗原检测试剂盒（胶体金法）</t>
  </si>
  <si>
    <t>新型冠状病毒（2031-nCoV）抗原检测试剂盒（胶体金法）</t>
  </si>
  <si>
    <t>新型冠状病毒（2032-nCoV）抗原检测试剂盒（胶体金法）</t>
  </si>
  <si>
    <t>2022-04-0</t>
  </si>
</sst>
</file>

<file path=xl/styles.xml><?xml version="1.0" encoding="utf-8"?>
<styleSheet xmlns="http://schemas.openxmlformats.org/spreadsheetml/2006/main">
  <fonts count="8">
    <font>
      <sz val="11"/>
      <color indexed="8"/>
      <name val="宋体"/>
      <charset val="134"/>
      <scheme val="minor"/>
    </font>
    <font>
      <b/>
      <sz val="11"/>
      <color rgb="FF242831"/>
      <name val="宋体"/>
      <charset val="134"/>
      <scheme val="minor"/>
    </font>
    <font>
      <sz val="11"/>
      <color rgb="FF242831"/>
      <name val="宋体"/>
      <charset val="134"/>
      <scheme val="minor"/>
    </font>
    <font>
      <sz val="11"/>
      <color rgb="FF0000FF"/>
      <name val="宋体"/>
      <charset val="134"/>
      <scheme val="minor"/>
    </font>
    <font>
      <sz val="11"/>
      <color rgb="FF222222"/>
      <name val="宋体"/>
      <charset val="134"/>
      <scheme val="minor"/>
    </font>
    <font>
      <sz val="16"/>
      <color indexed="8"/>
      <name val="方正小标宋简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CF0F5"/>
        <bgColor indexed="64"/>
      </patternFill>
    </fill>
    <fill>
      <patternFill patternType="solid">
        <fgColor rgb="FFEBF4FB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CECECE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rgb="FFCECECE"/>
      </right>
      <top/>
      <bottom style="medium">
        <color rgb="FFCECECE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2" xfId="0" applyFill="1" applyBorder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4" fontId="4" fillId="4" borderId="3" xfId="0" applyNumberFormat="1" applyFont="1" applyFill="1" applyBorder="1" applyAlignment="1">
      <alignment horizontal="center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112.112.12.25:8001/com.hsnn.ivdtrade/ivdProcurecatalog/javascript:void(0);" TargetMode="External"/><Relationship Id="rId13" Type="http://schemas.openxmlformats.org/officeDocument/2006/relationships/hyperlink" Target="http://112.112.12.25:8001/com.hsnn.ivdtrade/ivdProcurecatalog/javascript:void(0);" TargetMode="External"/><Relationship Id="rId3" Type="http://schemas.openxmlformats.org/officeDocument/2006/relationships/hyperlink" Target="http://112.112.12.25:8001/com.hsnn.ivdtrade/ivdProcurecatalog/javascript:void(0);" TargetMode="External"/><Relationship Id="rId7" Type="http://schemas.openxmlformats.org/officeDocument/2006/relationships/hyperlink" Target="http://112.112.12.25:8001/com.hsnn.ivdtrade/ivdProcurecatalog/javascript:void(0);" TargetMode="External"/><Relationship Id="rId12" Type="http://schemas.openxmlformats.org/officeDocument/2006/relationships/hyperlink" Target="http://112.112.12.25:8001/com.hsnn.ivdtrade/ivdProcurecatalog/javascript:void(0);" TargetMode="External"/><Relationship Id="rId2" Type="http://schemas.openxmlformats.org/officeDocument/2006/relationships/hyperlink" Target="http://112.112.12.25:8001/com.hsnn.ivdtrade/ivdProcurecatalog/javascript:void(0);" TargetMode="External"/><Relationship Id="rId1" Type="http://schemas.openxmlformats.org/officeDocument/2006/relationships/hyperlink" Target="http://112.112.12.25:8001/com.hsnn.ivdtrade/ivdProcurecatalog/javascript:void(0);" TargetMode="External"/><Relationship Id="rId6" Type="http://schemas.openxmlformats.org/officeDocument/2006/relationships/hyperlink" Target="http://112.112.12.25:8001/com.hsnn.ivdtrade/ivdProcurecatalog/javascript:void(0);" TargetMode="External"/><Relationship Id="rId11" Type="http://schemas.openxmlformats.org/officeDocument/2006/relationships/hyperlink" Target="http://112.112.12.25:8001/com.hsnn.ivdtrade/ivdProcurecatalog/javascript:void(0);" TargetMode="External"/><Relationship Id="rId5" Type="http://schemas.openxmlformats.org/officeDocument/2006/relationships/hyperlink" Target="http://112.112.12.25:8001/com.hsnn.ivdtrade/ivdProcurecatalog/javascript:void(0);" TargetMode="External"/><Relationship Id="rId10" Type="http://schemas.openxmlformats.org/officeDocument/2006/relationships/hyperlink" Target="http://112.112.12.25:8001/com.hsnn.ivdtrade/ivdProcurecatalog/javascript:void(0);" TargetMode="External"/><Relationship Id="rId4" Type="http://schemas.openxmlformats.org/officeDocument/2006/relationships/hyperlink" Target="http://112.112.12.25:8001/com.hsnn.ivdtrade/ivdProcurecatalog/javascript:void(0);" TargetMode="External"/><Relationship Id="rId9" Type="http://schemas.openxmlformats.org/officeDocument/2006/relationships/hyperlink" Target="http://112.112.12.25:8001/com.hsnn.ivdtrade/ivdProcurecatalog/javascript:void(0);" TargetMode="External"/><Relationship Id="rId14" Type="http://schemas.openxmlformats.org/officeDocument/2006/relationships/hyperlink" Target="http://112.112.12.25:8001/com.hsnn.ivdtrade/ivdProcurecatalog/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6"/>
  <sheetViews>
    <sheetView tabSelected="1" topLeftCell="A13" zoomScale="70" zoomScaleNormal="70" workbookViewId="0">
      <selection activeCell="T3" sqref="T3"/>
    </sheetView>
  </sheetViews>
  <sheetFormatPr defaultColWidth="9" defaultRowHeight="13.5"/>
  <cols>
    <col min="1" max="1" width="5.5" style="13" customWidth="1"/>
    <col min="2" max="2" width="7.75" style="13" customWidth="1"/>
    <col min="3" max="3" width="7.5" style="13" customWidth="1"/>
    <col min="4" max="4" width="15.625" style="13" customWidth="1"/>
    <col min="5" max="5" width="6.25" style="13" customWidth="1"/>
    <col min="6" max="6" width="10" style="13" customWidth="1"/>
    <col min="7" max="7" width="5.375" style="13" customWidth="1"/>
    <col min="8" max="8" width="7.75" style="13" customWidth="1"/>
    <col min="9" max="9" width="12" style="13" customWidth="1"/>
    <col min="10" max="10" width="11.25" style="13" customWidth="1"/>
    <col min="11" max="11" width="9" style="13" customWidth="1"/>
    <col min="12" max="15" width="7.75" style="13" customWidth="1"/>
    <col min="16" max="16" width="6.625" style="13" customWidth="1"/>
    <col min="17" max="18" width="10.5" style="13" customWidth="1"/>
    <col min="19" max="16384" width="9" style="13"/>
  </cols>
  <sheetData>
    <row r="1" spans="1:18" ht="36.7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67.5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  <c r="L2" s="14" t="s">
        <v>12</v>
      </c>
      <c r="M2" s="14" t="s">
        <v>13</v>
      </c>
      <c r="N2" s="14" t="s">
        <v>14</v>
      </c>
      <c r="O2" s="14" t="s">
        <v>15</v>
      </c>
      <c r="P2" s="14" t="s">
        <v>16</v>
      </c>
      <c r="Q2" s="14" t="s">
        <v>17</v>
      </c>
      <c r="R2" s="14" t="s">
        <v>18</v>
      </c>
    </row>
    <row r="3" spans="1:18" ht="84" customHeight="1">
      <c r="A3" s="14">
        <v>1</v>
      </c>
      <c r="B3" s="14" t="s">
        <v>19</v>
      </c>
      <c r="C3" s="15" t="s">
        <v>20</v>
      </c>
      <c r="D3" s="14" t="s">
        <v>21</v>
      </c>
      <c r="E3" s="14" t="s">
        <v>22</v>
      </c>
      <c r="F3" s="14" t="s">
        <v>23</v>
      </c>
      <c r="G3" s="14" t="s">
        <v>24</v>
      </c>
      <c r="H3" s="14">
        <v>1</v>
      </c>
      <c r="I3" s="14" t="s">
        <v>25</v>
      </c>
      <c r="J3" s="14" t="s">
        <v>26</v>
      </c>
      <c r="K3" s="14" t="s">
        <v>27</v>
      </c>
      <c r="L3" s="14">
        <v>23.8</v>
      </c>
      <c r="M3" s="14">
        <v>23.8</v>
      </c>
      <c r="N3" s="14">
        <v>9.8000000000000007</v>
      </c>
      <c r="O3" s="14">
        <f>N3*H3</f>
        <v>9.8000000000000007</v>
      </c>
      <c r="P3" s="14" t="s">
        <v>28</v>
      </c>
      <c r="Q3" s="14" t="s">
        <v>29</v>
      </c>
      <c r="R3" s="14" t="s">
        <v>29</v>
      </c>
    </row>
    <row r="4" spans="1:18" ht="84" customHeight="1">
      <c r="A4" s="14">
        <v>2</v>
      </c>
      <c r="B4" s="14" t="s">
        <v>30</v>
      </c>
      <c r="C4" s="15" t="s">
        <v>20</v>
      </c>
      <c r="D4" s="14" t="s">
        <v>21</v>
      </c>
      <c r="E4" s="14" t="s">
        <v>22</v>
      </c>
      <c r="F4" s="14" t="s">
        <v>31</v>
      </c>
      <c r="G4" s="14" t="s">
        <v>24</v>
      </c>
      <c r="H4" s="14">
        <v>2</v>
      </c>
      <c r="I4" s="14" t="s">
        <v>25</v>
      </c>
      <c r="J4" s="14" t="s">
        <v>26</v>
      </c>
      <c r="K4" s="14" t="s">
        <v>27</v>
      </c>
      <c r="L4" s="14">
        <v>23.8</v>
      </c>
      <c r="M4" s="14">
        <v>47.6</v>
      </c>
      <c r="N4" s="14">
        <v>9.8000000000000007</v>
      </c>
      <c r="O4" s="14">
        <f t="shared" ref="O4:O16" si="0">N4*H4</f>
        <v>19.600000000000001</v>
      </c>
      <c r="P4" s="14" t="s">
        <v>28</v>
      </c>
      <c r="Q4" s="14" t="s">
        <v>29</v>
      </c>
      <c r="R4" s="14" t="s">
        <v>29</v>
      </c>
    </row>
    <row r="5" spans="1:18" ht="84" customHeight="1">
      <c r="A5" s="14">
        <v>3</v>
      </c>
      <c r="B5" s="14" t="s">
        <v>32</v>
      </c>
      <c r="C5" s="15" t="s">
        <v>20</v>
      </c>
      <c r="D5" s="14" t="s">
        <v>21</v>
      </c>
      <c r="E5" s="14" t="s">
        <v>22</v>
      </c>
      <c r="F5" s="14" t="s">
        <v>33</v>
      </c>
      <c r="G5" s="14" t="s">
        <v>34</v>
      </c>
      <c r="H5" s="14">
        <v>2</v>
      </c>
      <c r="I5" s="14" t="s">
        <v>25</v>
      </c>
      <c r="J5" s="14" t="s">
        <v>26</v>
      </c>
      <c r="K5" s="14" t="s">
        <v>27</v>
      </c>
      <c r="L5" s="14">
        <v>23.8</v>
      </c>
      <c r="M5" s="14">
        <v>47.6</v>
      </c>
      <c r="N5" s="14">
        <v>9.8000000000000007</v>
      </c>
      <c r="O5" s="14">
        <f t="shared" si="0"/>
        <v>19.600000000000001</v>
      </c>
      <c r="P5" s="14" t="s">
        <v>28</v>
      </c>
      <c r="Q5" s="14" t="s">
        <v>29</v>
      </c>
      <c r="R5" s="14" t="s">
        <v>29</v>
      </c>
    </row>
    <row r="6" spans="1:18" ht="84" customHeight="1">
      <c r="A6" s="14">
        <v>4</v>
      </c>
      <c r="B6" s="14" t="s">
        <v>35</v>
      </c>
      <c r="C6" s="15" t="s">
        <v>20</v>
      </c>
      <c r="D6" s="14" t="s">
        <v>21</v>
      </c>
      <c r="E6" s="14" t="s">
        <v>22</v>
      </c>
      <c r="F6" s="14" t="s">
        <v>36</v>
      </c>
      <c r="G6" s="14" t="s">
        <v>34</v>
      </c>
      <c r="H6" s="14">
        <v>5</v>
      </c>
      <c r="I6" s="14" t="s">
        <v>25</v>
      </c>
      <c r="J6" s="14" t="s">
        <v>26</v>
      </c>
      <c r="K6" s="14" t="s">
        <v>27</v>
      </c>
      <c r="L6" s="14">
        <v>23.8</v>
      </c>
      <c r="M6" s="14">
        <v>119</v>
      </c>
      <c r="N6" s="14">
        <v>9.8000000000000007</v>
      </c>
      <c r="O6" s="14">
        <f t="shared" si="0"/>
        <v>49</v>
      </c>
      <c r="P6" s="14" t="s">
        <v>28</v>
      </c>
      <c r="Q6" s="14" t="s">
        <v>29</v>
      </c>
      <c r="R6" s="14" t="s">
        <v>29</v>
      </c>
    </row>
    <row r="7" spans="1:18" ht="84" customHeight="1">
      <c r="A7" s="14">
        <v>5</v>
      </c>
      <c r="B7" s="14" t="s">
        <v>37</v>
      </c>
      <c r="C7" s="15" t="s">
        <v>20</v>
      </c>
      <c r="D7" s="14" t="s">
        <v>21</v>
      </c>
      <c r="E7" s="14" t="s">
        <v>22</v>
      </c>
      <c r="F7" s="14" t="s">
        <v>38</v>
      </c>
      <c r="G7" s="14" t="s">
        <v>34</v>
      </c>
      <c r="H7" s="14">
        <v>10</v>
      </c>
      <c r="I7" s="14" t="s">
        <v>25</v>
      </c>
      <c r="J7" s="14" t="s">
        <v>26</v>
      </c>
      <c r="K7" s="14" t="s">
        <v>27</v>
      </c>
      <c r="L7" s="14">
        <v>23.8</v>
      </c>
      <c r="M7" s="14">
        <v>238</v>
      </c>
      <c r="N7" s="14">
        <v>9.8000000000000007</v>
      </c>
      <c r="O7" s="14">
        <f t="shared" si="0"/>
        <v>98</v>
      </c>
      <c r="P7" s="14" t="s">
        <v>28</v>
      </c>
      <c r="Q7" s="14" t="s">
        <v>29</v>
      </c>
      <c r="R7" s="14" t="s">
        <v>29</v>
      </c>
    </row>
    <row r="8" spans="1:18" ht="84" customHeight="1">
      <c r="A8" s="14">
        <v>6</v>
      </c>
      <c r="B8" s="14" t="s">
        <v>39</v>
      </c>
      <c r="C8" s="15" t="s">
        <v>20</v>
      </c>
      <c r="D8" s="14" t="s">
        <v>21</v>
      </c>
      <c r="E8" s="14" t="s">
        <v>22</v>
      </c>
      <c r="F8" s="14" t="s">
        <v>40</v>
      </c>
      <c r="G8" s="14" t="s">
        <v>34</v>
      </c>
      <c r="H8" s="14">
        <v>25</v>
      </c>
      <c r="I8" s="14" t="s">
        <v>25</v>
      </c>
      <c r="J8" s="14" t="s">
        <v>26</v>
      </c>
      <c r="K8" s="14" t="s">
        <v>27</v>
      </c>
      <c r="L8" s="14">
        <v>23.8</v>
      </c>
      <c r="M8" s="14">
        <v>595</v>
      </c>
      <c r="N8" s="14">
        <v>9.8000000000000007</v>
      </c>
      <c r="O8" s="14">
        <f t="shared" si="0"/>
        <v>245</v>
      </c>
      <c r="P8" s="14" t="s">
        <v>28</v>
      </c>
      <c r="Q8" s="14" t="s">
        <v>29</v>
      </c>
      <c r="R8" s="14" t="s">
        <v>29</v>
      </c>
    </row>
    <row r="9" spans="1:18" ht="84" customHeight="1">
      <c r="A9" s="14">
        <v>7</v>
      </c>
      <c r="B9" s="14" t="s">
        <v>41</v>
      </c>
      <c r="C9" s="15" t="s">
        <v>20</v>
      </c>
      <c r="D9" s="14" t="s">
        <v>21</v>
      </c>
      <c r="E9" s="14" t="s">
        <v>22</v>
      </c>
      <c r="F9" s="14" t="s">
        <v>42</v>
      </c>
      <c r="G9" s="14" t="s">
        <v>34</v>
      </c>
      <c r="H9" s="14">
        <v>50</v>
      </c>
      <c r="I9" s="14" t="s">
        <v>25</v>
      </c>
      <c r="J9" s="14" t="s">
        <v>26</v>
      </c>
      <c r="K9" s="14" t="s">
        <v>27</v>
      </c>
      <c r="L9" s="14">
        <v>23.8</v>
      </c>
      <c r="M9" s="14">
        <v>1190</v>
      </c>
      <c r="N9" s="14">
        <v>9.8000000000000007</v>
      </c>
      <c r="O9" s="14">
        <f t="shared" si="0"/>
        <v>490</v>
      </c>
      <c r="P9" s="14" t="s">
        <v>28</v>
      </c>
      <c r="Q9" s="14" t="s">
        <v>29</v>
      </c>
      <c r="R9" s="14" t="s">
        <v>29</v>
      </c>
    </row>
    <row r="10" spans="1:18" ht="84" customHeight="1">
      <c r="A10" s="14">
        <v>8</v>
      </c>
      <c r="B10" s="14" t="s">
        <v>43</v>
      </c>
      <c r="C10" s="15" t="s">
        <v>20</v>
      </c>
      <c r="D10" s="14" t="s">
        <v>21</v>
      </c>
      <c r="E10" s="14" t="s">
        <v>22</v>
      </c>
      <c r="F10" s="14" t="s">
        <v>44</v>
      </c>
      <c r="G10" s="14" t="s">
        <v>24</v>
      </c>
      <c r="H10" s="14">
        <v>1</v>
      </c>
      <c r="I10" s="14" t="s">
        <v>25</v>
      </c>
      <c r="J10" s="14" t="s">
        <v>26</v>
      </c>
      <c r="K10" s="14" t="s">
        <v>27</v>
      </c>
      <c r="L10" s="14">
        <v>23.8</v>
      </c>
      <c r="M10" s="14">
        <v>23.8</v>
      </c>
      <c r="N10" s="14">
        <v>9.8000000000000007</v>
      </c>
      <c r="O10" s="14">
        <f t="shared" si="0"/>
        <v>9.8000000000000007</v>
      </c>
      <c r="P10" s="14" t="s">
        <v>28</v>
      </c>
      <c r="Q10" s="14" t="s">
        <v>29</v>
      </c>
      <c r="R10" s="14" t="s">
        <v>29</v>
      </c>
    </row>
    <row r="11" spans="1:18" ht="84" customHeight="1">
      <c r="A11" s="14">
        <v>9</v>
      </c>
      <c r="B11" s="14" t="s">
        <v>45</v>
      </c>
      <c r="C11" s="15" t="s">
        <v>20</v>
      </c>
      <c r="D11" s="14" t="s">
        <v>21</v>
      </c>
      <c r="E11" s="14" t="s">
        <v>22</v>
      </c>
      <c r="F11" s="14" t="s">
        <v>46</v>
      </c>
      <c r="G11" s="14" t="s">
        <v>24</v>
      </c>
      <c r="H11" s="14">
        <v>2</v>
      </c>
      <c r="I11" s="14" t="s">
        <v>25</v>
      </c>
      <c r="J11" s="14" t="s">
        <v>26</v>
      </c>
      <c r="K11" s="14" t="s">
        <v>27</v>
      </c>
      <c r="L11" s="14">
        <v>23.8</v>
      </c>
      <c r="M11" s="14">
        <v>47.6</v>
      </c>
      <c r="N11" s="14">
        <v>9.8000000000000007</v>
      </c>
      <c r="O11" s="14">
        <f t="shared" si="0"/>
        <v>19.600000000000001</v>
      </c>
      <c r="P11" s="14" t="s">
        <v>28</v>
      </c>
      <c r="Q11" s="14" t="s">
        <v>29</v>
      </c>
      <c r="R11" s="14" t="s">
        <v>29</v>
      </c>
    </row>
    <row r="12" spans="1:18" ht="84" customHeight="1">
      <c r="A12" s="14">
        <v>10</v>
      </c>
      <c r="B12" s="14" t="s">
        <v>47</v>
      </c>
      <c r="C12" s="15" t="s">
        <v>20</v>
      </c>
      <c r="D12" s="14" t="s">
        <v>21</v>
      </c>
      <c r="E12" s="14" t="s">
        <v>22</v>
      </c>
      <c r="F12" s="14" t="s">
        <v>48</v>
      </c>
      <c r="G12" s="14" t="s">
        <v>34</v>
      </c>
      <c r="H12" s="14">
        <v>2</v>
      </c>
      <c r="I12" s="14" t="s">
        <v>25</v>
      </c>
      <c r="J12" s="14" t="s">
        <v>26</v>
      </c>
      <c r="K12" s="14" t="s">
        <v>27</v>
      </c>
      <c r="L12" s="14">
        <v>23.8</v>
      </c>
      <c r="M12" s="14">
        <v>47.6</v>
      </c>
      <c r="N12" s="14">
        <v>9.8000000000000007</v>
      </c>
      <c r="O12" s="14">
        <f t="shared" si="0"/>
        <v>19.600000000000001</v>
      </c>
      <c r="P12" s="14" t="s">
        <v>28</v>
      </c>
      <c r="Q12" s="14" t="s">
        <v>29</v>
      </c>
      <c r="R12" s="14" t="s">
        <v>29</v>
      </c>
    </row>
    <row r="13" spans="1:18" ht="84" customHeight="1">
      <c r="A13" s="14">
        <v>11</v>
      </c>
      <c r="B13" s="14" t="s">
        <v>49</v>
      </c>
      <c r="C13" s="15" t="s">
        <v>20</v>
      </c>
      <c r="D13" s="14" t="s">
        <v>21</v>
      </c>
      <c r="E13" s="14" t="s">
        <v>22</v>
      </c>
      <c r="F13" s="14" t="s">
        <v>50</v>
      </c>
      <c r="G13" s="14" t="s">
        <v>34</v>
      </c>
      <c r="H13" s="14">
        <v>5</v>
      </c>
      <c r="I13" s="14" t="s">
        <v>25</v>
      </c>
      <c r="J13" s="14" t="s">
        <v>26</v>
      </c>
      <c r="K13" s="14" t="s">
        <v>27</v>
      </c>
      <c r="L13" s="14">
        <v>23.8</v>
      </c>
      <c r="M13" s="14">
        <v>119</v>
      </c>
      <c r="N13" s="14">
        <v>9.8000000000000007</v>
      </c>
      <c r="O13" s="14">
        <f t="shared" si="0"/>
        <v>49</v>
      </c>
      <c r="P13" s="14" t="s">
        <v>28</v>
      </c>
      <c r="Q13" s="14" t="s">
        <v>29</v>
      </c>
      <c r="R13" s="14" t="s">
        <v>29</v>
      </c>
    </row>
    <row r="14" spans="1:18" ht="84" customHeight="1">
      <c r="A14" s="14">
        <v>12</v>
      </c>
      <c r="B14" s="14" t="s">
        <v>51</v>
      </c>
      <c r="C14" s="15" t="s">
        <v>20</v>
      </c>
      <c r="D14" s="14" t="s">
        <v>21</v>
      </c>
      <c r="E14" s="14" t="s">
        <v>22</v>
      </c>
      <c r="F14" s="14" t="s">
        <v>52</v>
      </c>
      <c r="G14" s="14" t="s">
        <v>34</v>
      </c>
      <c r="H14" s="14">
        <v>10</v>
      </c>
      <c r="I14" s="14" t="s">
        <v>25</v>
      </c>
      <c r="J14" s="14" t="s">
        <v>26</v>
      </c>
      <c r="K14" s="14" t="s">
        <v>27</v>
      </c>
      <c r="L14" s="14">
        <v>23.8</v>
      </c>
      <c r="M14" s="14">
        <v>238</v>
      </c>
      <c r="N14" s="14">
        <v>9.8000000000000007</v>
      </c>
      <c r="O14" s="14">
        <f t="shared" si="0"/>
        <v>98</v>
      </c>
      <c r="P14" s="14" t="s">
        <v>28</v>
      </c>
      <c r="Q14" s="14" t="s">
        <v>29</v>
      </c>
      <c r="R14" s="14" t="s">
        <v>29</v>
      </c>
    </row>
    <row r="15" spans="1:18" ht="84" customHeight="1">
      <c r="A15" s="14">
        <v>13</v>
      </c>
      <c r="B15" s="14" t="s">
        <v>53</v>
      </c>
      <c r="C15" s="15" t="s">
        <v>20</v>
      </c>
      <c r="D15" s="14" t="s">
        <v>21</v>
      </c>
      <c r="E15" s="14" t="s">
        <v>22</v>
      </c>
      <c r="F15" s="14" t="s">
        <v>54</v>
      </c>
      <c r="G15" s="14" t="s">
        <v>34</v>
      </c>
      <c r="H15" s="14">
        <v>25</v>
      </c>
      <c r="I15" s="14" t="s">
        <v>25</v>
      </c>
      <c r="J15" s="14" t="s">
        <v>26</v>
      </c>
      <c r="K15" s="14" t="s">
        <v>27</v>
      </c>
      <c r="L15" s="14">
        <v>23.8</v>
      </c>
      <c r="M15" s="14">
        <v>595</v>
      </c>
      <c r="N15" s="14">
        <v>9.8000000000000007</v>
      </c>
      <c r="O15" s="14">
        <f t="shared" si="0"/>
        <v>245</v>
      </c>
      <c r="P15" s="14" t="s">
        <v>28</v>
      </c>
      <c r="Q15" s="14" t="s">
        <v>29</v>
      </c>
      <c r="R15" s="14" t="s">
        <v>29</v>
      </c>
    </row>
    <row r="16" spans="1:18" ht="84" customHeight="1">
      <c r="A16" s="14">
        <v>14</v>
      </c>
      <c r="B16" s="14" t="s">
        <v>55</v>
      </c>
      <c r="C16" s="15" t="s">
        <v>20</v>
      </c>
      <c r="D16" s="14" t="s">
        <v>21</v>
      </c>
      <c r="E16" s="14" t="s">
        <v>22</v>
      </c>
      <c r="F16" s="14" t="s">
        <v>56</v>
      </c>
      <c r="G16" s="14" t="s">
        <v>34</v>
      </c>
      <c r="H16" s="14">
        <v>50</v>
      </c>
      <c r="I16" s="14" t="s">
        <v>25</v>
      </c>
      <c r="J16" s="14" t="s">
        <v>26</v>
      </c>
      <c r="K16" s="14" t="s">
        <v>27</v>
      </c>
      <c r="L16" s="14">
        <v>23.8</v>
      </c>
      <c r="M16" s="14">
        <v>1190</v>
      </c>
      <c r="N16" s="14">
        <v>9.8000000000000007</v>
      </c>
      <c r="O16" s="14">
        <f t="shared" si="0"/>
        <v>490</v>
      </c>
      <c r="P16" s="14" t="s">
        <v>28</v>
      </c>
      <c r="Q16" s="14" t="s">
        <v>29</v>
      </c>
      <c r="R16" s="14" t="s">
        <v>29</v>
      </c>
    </row>
  </sheetData>
  <mergeCells count="1">
    <mergeCell ref="A1:R1"/>
  </mergeCells>
  <phoneticPr fontId="7" type="noConversion"/>
  <pageMargins left="0.59027777777777801" right="0.39305555555555599" top="0.59027777777777801" bottom="0.39305555555555599" header="0.31458333333333299" footer="0.31458333333333299"/>
  <pageSetup paperSize="9" scale="6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8"/>
  <sheetViews>
    <sheetView topLeftCell="A16" workbookViewId="0">
      <selection activeCell="B23" sqref="B23"/>
    </sheetView>
  </sheetViews>
  <sheetFormatPr defaultColWidth="8.875" defaultRowHeight="13.5"/>
  <sheetData>
    <row r="1" spans="1:19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2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57</v>
      </c>
      <c r="M2" s="2" t="s">
        <v>16</v>
      </c>
      <c r="N2" s="2" t="s">
        <v>58</v>
      </c>
      <c r="O2" s="2" t="s">
        <v>59</v>
      </c>
      <c r="P2" s="2" t="s">
        <v>60</v>
      </c>
      <c r="Q2" s="2" t="s">
        <v>61</v>
      </c>
      <c r="R2" s="2" t="s">
        <v>62</v>
      </c>
    </row>
    <row r="3" spans="1:19">
      <c r="A3" s="2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9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ht="94.5">
      <c r="A5" s="5">
        <v>1</v>
      </c>
      <c r="B5" s="6" t="s">
        <v>64</v>
      </c>
      <c r="C5" s="7" t="s">
        <v>19</v>
      </c>
      <c r="D5" s="7" t="s">
        <v>20</v>
      </c>
      <c r="E5" s="7" t="s">
        <v>21</v>
      </c>
      <c r="F5" s="7" t="s">
        <v>22</v>
      </c>
      <c r="G5" s="7" t="s">
        <v>23</v>
      </c>
      <c r="H5" s="7" t="s">
        <v>24</v>
      </c>
      <c r="I5" s="7">
        <v>1</v>
      </c>
      <c r="J5" s="7" t="s">
        <v>25</v>
      </c>
      <c r="K5" s="7" t="s">
        <v>26</v>
      </c>
      <c r="L5" s="7" t="s">
        <v>27</v>
      </c>
      <c r="M5" s="7">
        <v>23.8</v>
      </c>
      <c r="N5" s="7" t="s">
        <v>28</v>
      </c>
      <c r="O5" s="7" t="s">
        <v>29</v>
      </c>
      <c r="P5" s="7" t="s">
        <v>29</v>
      </c>
      <c r="Q5" s="7" t="s">
        <v>65</v>
      </c>
      <c r="R5" s="11">
        <v>44653</v>
      </c>
      <c r="S5" s="11">
        <v>44653</v>
      </c>
    </row>
    <row r="6" spans="1:19" ht="94.5">
      <c r="A6" s="8">
        <v>2</v>
      </c>
      <c r="B6" s="9" t="s">
        <v>64</v>
      </c>
      <c r="C6" s="10" t="s">
        <v>30</v>
      </c>
      <c r="D6" s="10" t="s">
        <v>20</v>
      </c>
      <c r="E6" s="10" t="s">
        <v>66</v>
      </c>
      <c r="F6" s="10" t="s">
        <v>22</v>
      </c>
      <c r="G6" s="10" t="s">
        <v>31</v>
      </c>
      <c r="H6" s="10" t="s">
        <v>24</v>
      </c>
      <c r="I6" s="10">
        <v>2</v>
      </c>
      <c r="J6" s="10" t="s">
        <v>25</v>
      </c>
      <c r="K6" s="10" t="s">
        <v>26</v>
      </c>
      <c r="L6" s="10" t="s">
        <v>27</v>
      </c>
      <c r="M6" s="10">
        <v>47.6</v>
      </c>
      <c r="N6" s="10" t="s">
        <v>28</v>
      </c>
      <c r="O6" s="10" t="s">
        <v>29</v>
      </c>
      <c r="P6" s="10" t="s">
        <v>29</v>
      </c>
      <c r="Q6" s="10" t="s">
        <v>65</v>
      </c>
      <c r="R6" s="12">
        <v>44653</v>
      </c>
      <c r="S6" s="12">
        <v>44653</v>
      </c>
    </row>
    <row r="7" spans="1:19" ht="94.5">
      <c r="A7" s="5">
        <v>3</v>
      </c>
      <c r="B7" s="6" t="s">
        <v>64</v>
      </c>
      <c r="C7" s="7" t="s">
        <v>32</v>
      </c>
      <c r="D7" s="7" t="s">
        <v>20</v>
      </c>
      <c r="E7" s="7" t="s">
        <v>67</v>
      </c>
      <c r="F7" s="7" t="s">
        <v>22</v>
      </c>
      <c r="G7" s="7" t="s">
        <v>33</v>
      </c>
      <c r="H7" s="7" t="s">
        <v>34</v>
      </c>
      <c r="I7" s="7">
        <v>2</v>
      </c>
      <c r="J7" s="7" t="s">
        <v>25</v>
      </c>
      <c r="K7" s="7" t="s">
        <v>26</v>
      </c>
      <c r="L7" s="7" t="s">
        <v>27</v>
      </c>
      <c r="M7" s="7">
        <v>47.6</v>
      </c>
      <c r="N7" s="7" t="s">
        <v>28</v>
      </c>
      <c r="O7" s="7" t="s">
        <v>29</v>
      </c>
      <c r="P7" s="7" t="s">
        <v>29</v>
      </c>
      <c r="Q7" s="7" t="s">
        <v>65</v>
      </c>
      <c r="R7" s="11">
        <v>44653</v>
      </c>
      <c r="S7" s="11">
        <v>44653</v>
      </c>
    </row>
    <row r="8" spans="1:19" ht="94.5">
      <c r="A8" s="8">
        <v>4</v>
      </c>
      <c r="B8" s="9" t="s">
        <v>64</v>
      </c>
      <c r="C8" s="10" t="s">
        <v>35</v>
      </c>
      <c r="D8" s="10" t="s">
        <v>20</v>
      </c>
      <c r="E8" s="10" t="s">
        <v>68</v>
      </c>
      <c r="F8" s="10" t="s">
        <v>22</v>
      </c>
      <c r="G8" s="10" t="s">
        <v>36</v>
      </c>
      <c r="H8" s="10" t="s">
        <v>34</v>
      </c>
      <c r="I8" s="10">
        <v>5</v>
      </c>
      <c r="J8" s="10" t="s">
        <v>25</v>
      </c>
      <c r="K8" s="10" t="s">
        <v>26</v>
      </c>
      <c r="L8" s="10" t="s">
        <v>27</v>
      </c>
      <c r="M8" s="10">
        <v>119</v>
      </c>
      <c r="N8" s="10" t="s">
        <v>28</v>
      </c>
      <c r="O8" s="10" t="s">
        <v>29</v>
      </c>
      <c r="P8" s="10" t="s">
        <v>29</v>
      </c>
      <c r="Q8" s="10" t="s">
        <v>65</v>
      </c>
      <c r="R8" s="12">
        <v>44653</v>
      </c>
      <c r="S8" s="12">
        <v>44653</v>
      </c>
    </row>
    <row r="9" spans="1:19" ht="94.5">
      <c r="A9" s="5">
        <v>5</v>
      </c>
      <c r="B9" s="6" t="s">
        <v>64</v>
      </c>
      <c r="C9" s="7" t="s">
        <v>37</v>
      </c>
      <c r="D9" s="7" t="s">
        <v>20</v>
      </c>
      <c r="E9" s="7" t="s">
        <v>69</v>
      </c>
      <c r="F9" s="7" t="s">
        <v>22</v>
      </c>
      <c r="G9" s="7" t="s">
        <v>38</v>
      </c>
      <c r="H9" s="7" t="s">
        <v>34</v>
      </c>
      <c r="I9" s="7">
        <v>10</v>
      </c>
      <c r="J9" s="7" t="s">
        <v>25</v>
      </c>
      <c r="K9" s="7" t="s">
        <v>26</v>
      </c>
      <c r="L9" s="7" t="s">
        <v>27</v>
      </c>
      <c r="M9" s="7">
        <v>238</v>
      </c>
      <c r="N9" s="7" t="s">
        <v>28</v>
      </c>
      <c r="O9" s="7" t="s">
        <v>29</v>
      </c>
      <c r="P9" s="7" t="s">
        <v>29</v>
      </c>
      <c r="Q9" s="7" t="s">
        <v>65</v>
      </c>
      <c r="R9" s="11">
        <v>44653</v>
      </c>
      <c r="S9" s="11">
        <v>44653</v>
      </c>
    </row>
    <row r="10" spans="1:19" ht="94.5">
      <c r="A10" s="8">
        <v>6</v>
      </c>
      <c r="B10" s="9" t="s">
        <v>64</v>
      </c>
      <c r="C10" s="10" t="s">
        <v>39</v>
      </c>
      <c r="D10" s="10" t="s">
        <v>20</v>
      </c>
      <c r="E10" s="10" t="s">
        <v>70</v>
      </c>
      <c r="F10" s="10" t="s">
        <v>22</v>
      </c>
      <c r="G10" s="10" t="s">
        <v>40</v>
      </c>
      <c r="H10" s="10" t="s">
        <v>34</v>
      </c>
      <c r="I10" s="10">
        <v>25</v>
      </c>
      <c r="J10" s="10" t="s">
        <v>25</v>
      </c>
      <c r="K10" s="10" t="s">
        <v>26</v>
      </c>
      <c r="L10" s="10" t="s">
        <v>27</v>
      </c>
      <c r="M10" s="10">
        <v>595</v>
      </c>
      <c r="N10" s="10" t="s">
        <v>28</v>
      </c>
      <c r="O10" s="10" t="s">
        <v>29</v>
      </c>
      <c r="P10" s="10" t="s">
        <v>29</v>
      </c>
      <c r="Q10" s="10" t="s">
        <v>65</v>
      </c>
      <c r="R10" s="12">
        <v>44653</v>
      </c>
      <c r="S10" s="12">
        <v>44653</v>
      </c>
    </row>
    <row r="11" spans="1:19" ht="94.5">
      <c r="A11" s="5">
        <v>7</v>
      </c>
      <c r="B11" s="6" t="s">
        <v>64</v>
      </c>
      <c r="C11" s="7" t="s">
        <v>41</v>
      </c>
      <c r="D11" s="7" t="s">
        <v>20</v>
      </c>
      <c r="E11" s="7" t="s">
        <v>71</v>
      </c>
      <c r="F11" s="7" t="s">
        <v>22</v>
      </c>
      <c r="G11" s="7" t="s">
        <v>42</v>
      </c>
      <c r="H11" s="7" t="s">
        <v>34</v>
      </c>
      <c r="I11" s="7">
        <v>50</v>
      </c>
      <c r="J11" s="7" t="s">
        <v>25</v>
      </c>
      <c r="K11" s="7" t="s">
        <v>26</v>
      </c>
      <c r="L11" s="7" t="s">
        <v>27</v>
      </c>
      <c r="M11" s="7">
        <v>1190</v>
      </c>
      <c r="N11" s="7" t="s">
        <v>28</v>
      </c>
      <c r="O11" s="7" t="s">
        <v>29</v>
      </c>
      <c r="P11" s="7" t="s">
        <v>29</v>
      </c>
      <c r="Q11" s="7" t="s">
        <v>65</v>
      </c>
      <c r="R11" s="11">
        <v>44653</v>
      </c>
      <c r="S11" s="11">
        <v>44653</v>
      </c>
    </row>
    <row r="12" spans="1:19" ht="94.5">
      <c r="A12" s="8">
        <v>8</v>
      </c>
      <c r="B12" s="9" t="s">
        <v>64</v>
      </c>
      <c r="C12" s="10" t="s">
        <v>43</v>
      </c>
      <c r="D12" s="10" t="s">
        <v>20</v>
      </c>
      <c r="E12" s="10" t="s">
        <v>72</v>
      </c>
      <c r="F12" s="10" t="s">
        <v>22</v>
      </c>
      <c r="G12" s="10" t="s">
        <v>44</v>
      </c>
      <c r="H12" s="10" t="s">
        <v>24</v>
      </c>
      <c r="I12" s="10">
        <v>1</v>
      </c>
      <c r="J12" s="10" t="s">
        <v>25</v>
      </c>
      <c r="K12" s="10" t="s">
        <v>26</v>
      </c>
      <c r="L12" s="10" t="s">
        <v>27</v>
      </c>
      <c r="M12" s="10">
        <v>23.8</v>
      </c>
      <c r="N12" s="10" t="s">
        <v>28</v>
      </c>
      <c r="O12" s="10" t="s">
        <v>29</v>
      </c>
      <c r="P12" s="10" t="s">
        <v>29</v>
      </c>
      <c r="Q12" s="10" t="s">
        <v>65</v>
      </c>
      <c r="R12" s="12">
        <v>44653</v>
      </c>
      <c r="S12" s="12">
        <v>44653</v>
      </c>
    </row>
    <row r="13" spans="1:19" ht="94.5">
      <c r="A13" s="5">
        <v>9</v>
      </c>
      <c r="B13" s="6" t="s">
        <v>64</v>
      </c>
      <c r="C13" s="7" t="s">
        <v>45</v>
      </c>
      <c r="D13" s="7" t="s">
        <v>20</v>
      </c>
      <c r="E13" s="7" t="s">
        <v>73</v>
      </c>
      <c r="F13" s="7" t="s">
        <v>22</v>
      </c>
      <c r="G13" s="7" t="s">
        <v>46</v>
      </c>
      <c r="H13" s="7" t="s">
        <v>24</v>
      </c>
      <c r="I13" s="7">
        <v>2</v>
      </c>
      <c r="J13" s="7" t="s">
        <v>25</v>
      </c>
      <c r="K13" s="7" t="s">
        <v>26</v>
      </c>
      <c r="L13" s="7" t="s">
        <v>27</v>
      </c>
      <c r="M13" s="7">
        <v>47.6</v>
      </c>
      <c r="N13" s="7" t="s">
        <v>28</v>
      </c>
      <c r="O13" s="7" t="s">
        <v>29</v>
      </c>
      <c r="P13" s="7" t="s">
        <v>29</v>
      </c>
      <c r="Q13" s="7" t="s">
        <v>65</v>
      </c>
      <c r="R13" s="11">
        <v>44653</v>
      </c>
      <c r="S13" s="11">
        <v>44653</v>
      </c>
    </row>
    <row r="14" spans="1:19" ht="94.5">
      <c r="A14" s="8">
        <v>10</v>
      </c>
      <c r="B14" s="9" t="s">
        <v>64</v>
      </c>
      <c r="C14" s="10" t="s">
        <v>47</v>
      </c>
      <c r="D14" s="10" t="s">
        <v>20</v>
      </c>
      <c r="E14" s="10" t="s">
        <v>74</v>
      </c>
      <c r="F14" s="10" t="s">
        <v>22</v>
      </c>
      <c r="G14" s="10" t="s">
        <v>48</v>
      </c>
      <c r="H14" s="10" t="s">
        <v>34</v>
      </c>
      <c r="I14" s="10">
        <v>2</v>
      </c>
      <c r="J14" s="10" t="s">
        <v>25</v>
      </c>
      <c r="K14" s="10" t="s">
        <v>26</v>
      </c>
      <c r="L14" s="10" t="s">
        <v>27</v>
      </c>
      <c r="M14" s="10">
        <v>47.6</v>
      </c>
      <c r="N14" s="10" t="s">
        <v>28</v>
      </c>
      <c r="O14" s="10" t="s">
        <v>29</v>
      </c>
      <c r="P14" s="10" t="s">
        <v>29</v>
      </c>
      <c r="Q14" s="10" t="s">
        <v>65</v>
      </c>
      <c r="R14" s="12">
        <v>44653</v>
      </c>
      <c r="S14" s="12">
        <v>44653</v>
      </c>
    </row>
    <row r="15" spans="1:19" ht="94.5">
      <c r="A15" s="5">
        <v>11</v>
      </c>
      <c r="B15" s="6" t="s">
        <v>64</v>
      </c>
      <c r="C15" s="7" t="s">
        <v>49</v>
      </c>
      <c r="D15" s="7" t="s">
        <v>20</v>
      </c>
      <c r="E15" s="7" t="s">
        <v>75</v>
      </c>
      <c r="F15" s="7" t="s">
        <v>22</v>
      </c>
      <c r="G15" s="7" t="s">
        <v>50</v>
      </c>
      <c r="H15" s="7" t="s">
        <v>34</v>
      </c>
      <c r="I15" s="7">
        <v>5</v>
      </c>
      <c r="J15" s="7" t="s">
        <v>25</v>
      </c>
      <c r="K15" s="7" t="s">
        <v>26</v>
      </c>
      <c r="L15" s="7" t="s">
        <v>27</v>
      </c>
      <c r="M15" s="7">
        <v>119</v>
      </c>
      <c r="N15" s="7" t="s">
        <v>28</v>
      </c>
      <c r="O15" s="7" t="s">
        <v>29</v>
      </c>
      <c r="P15" s="7" t="s">
        <v>29</v>
      </c>
      <c r="Q15" s="7" t="s">
        <v>65</v>
      </c>
      <c r="R15" s="11">
        <v>44653</v>
      </c>
      <c r="S15" s="11">
        <v>44653</v>
      </c>
    </row>
    <row r="16" spans="1:19" ht="94.5">
      <c r="A16" s="8">
        <v>12</v>
      </c>
      <c r="B16" s="9" t="s">
        <v>64</v>
      </c>
      <c r="C16" s="10" t="s">
        <v>51</v>
      </c>
      <c r="D16" s="10" t="s">
        <v>20</v>
      </c>
      <c r="E16" s="10" t="s">
        <v>76</v>
      </c>
      <c r="F16" s="10" t="s">
        <v>22</v>
      </c>
      <c r="G16" s="10" t="s">
        <v>52</v>
      </c>
      <c r="H16" s="10" t="s">
        <v>34</v>
      </c>
      <c r="I16" s="10">
        <v>10</v>
      </c>
      <c r="J16" s="10" t="s">
        <v>25</v>
      </c>
      <c r="K16" s="10" t="s">
        <v>26</v>
      </c>
      <c r="L16" s="10" t="s">
        <v>27</v>
      </c>
      <c r="M16" s="10">
        <v>238</v>
      </c>
      <c r="N16" s="10" t="s">
        <v>28</v>
      </c>
      <c r="O16" s="10" t="s">
        <v>29</v>
      </c>
      <c r="P16" s="10" t="s">
        <v>29</v>
      </c>
      <c r="Q16" s="10" t="s">
        <v>65</v>
      </c>
      <c r="R16" s="12">
        <v>44653</v>
      </c>
      <c r="S16" s="12">
        <v>44653</v>
      </c>
    </row>
    <row r="17" spans="1:19" ht="94.5">
      <c r="A17" s="5">
        <v>13</v>
      </c>
      <c r="B17" s="6" t="s">
        <v>64</v>
      </c>
      <c r="C17" s="7" t="s">
        <v>53</v>
      </c>
      <c r="D17" s="7" t="s">
        <v>20</v>
      </c>
      <c r="E17" s="7" t="s">
        <v>77</v>
      </c>
      <c r="F17" s="7" t="s">
        <v>22</v>
      </c>
      <c r="G17" s="7" t="s">
        <v>54</v>
      </c>
      <c r="H17" s="7" t="s">
        <v>34</v>
      </c>
      <c r="I17" s="7">
        <v>25</v>
      </c>
      <c r="J17" s="7" t="s">
        <v>25</v>
      </c>
      <c r="K17" s="7" t="s">
        <v>26</v>
      </c>
      <c r="L17" s="7" t="s">
        <v>27</v>
      </c>
      <c r="M17" s="7">
        <v>595</v>
      </c>
      <c r="N17" s="7" t="s">
        <v>28</v>
      </c>
      <c r="O17" s="7" t="s">
        <v>29</v>
      </c>
      <c r="P17" s="7" t="s">
        <v>29</v>
      </c>
      <c r="Q17" s="7" t="s">
        <v>65</v>
      </c>
      <c r="R17" s="11">
        <v>44653</v>
      </c>
      <c r="S17" s="11">
        <v>44653</v>
      </c>
    </row>
    <row r="18" spans="1:19" ht="94.5">
      <c r="A18" s="8">
        <v>14</v>
      </c>
      <c r="B18" s="9" t="s">
        <v>64</v>
      </c>
      <c r="C18" s="10" t="s">
        <v>55</v>
      </c>
      <c r="D18" s="10" t="s">
        <v>20</v>
      </c>
      <c r="E18" s="10" t="s">
        <v>78</v>
      </c>
      <c r="F18" s="10" t="s">
        <v>22</v>
      </c>
      <c r="G18" s="10" t="s">
        <v>56</v>
      </c>
      <c r="H18" s="10" t="s">
        <v>34</v>
      </c>
      <c r="I18" s="10">
        <v>50</v>
      </c>
      <c r="J18" s="10" t="s">
        <v>25</v>
      </c>
      <c r="K18" s="10" t="s">
        <v>26</v>
      </c>
      <c r="L18" s="10" t="s">
        <v>27</v>
      </c>
      <c r="M18" s="10">
        <v>1190</v>
      </c>
      <c r="N18" s="10" t="s">
        <v>28</v>
      </c>
      <c r="O18" s="10" t="s">
        <v>29</v>
      </c>
      <c r="P18" s="10" t="s">
        <v>29</v>
      </c>
      <c r="Q18" s="10" t="s">
        <v>65</v>
      </c>
      <c r="R18" s="12">
        <v>44653</v>
      </c>
      <c r="S18" s="10" t="s">
        <v>79</v>
      </c>
    </row>
  </sheetData>
  <phoneticPr fontId="7" type="noConversion"/>
  <hyperlinks>
    <hyperlink ref="B5" r:id="rId1" tooltip="http://112.112.12.25:8001/com.hsnn.ivdtrade/ivdProcurecatalog/javascript:void(0);"/>
    <hyperlink ref="B6" r:id="rId2" tooltip="http://112.112.12.25:8001/com.hsnn.ivdtrade/ivdProcurecatalog/javascript:void(0);"/>
    <hyperlink ref="B7" r:id="rId3" tooltip="http://112.112.12.25:8001/com.hsnn.ivdtrade/ivdProcurecatalog/javascript:void(0);"/>
    <hyperlink ref="B8" r:id="rId4" tooltip="http://112.112.12.25:8001/com.hsnn.ivdtrade/ivdProcurecatalog/javascript:void(0);"/>
    <hyperlink ref="B9" r:id="rId5" tooltip="http://112.112.12.25:8001/com.hsnn.ivdtrade/ivdProcurecatalog/javascript:void(0);"/>
    <hyperlink ref="B10" r:id="rId6" tooltip="http://112.112.12.25:8001/com.hsnn.ivdtrade/ivdProcurecatalog/javascript:void(0);"/>
    <hyperlink ref="B11" r:id="rId7" tooltip="http://112.112.12.25:8001/com.hsnn.ivdtrade/ivdProcurecatalog/javascript:void(0);"/>
    <hyperlink ref="B12" r:id="rId8" tooltip="http://112.112.12.25:8001/com.hsnn.ivdtrade/ivdProcurecatalog/javascript:void(0);"/>
    <hyperlink ref="B13" r:id="rId9" tooltip="http://112.112.12.25:8001/com.hsnn.ivdtrade/ivdProcurecatalog/javascript:void(0);"/>
    <hyperlink ref="B14" r:id="rId10" tooltip="http://112.112.12.25:8001/com.hsnn.ivdtrade/ivdProcurecatalog/javascript:void(0);"/>
    <hyperlink ref="B15" r:id="rId11" tooltip="http://112.112.12.25:8001/com.hsnn.ivdtrade/ivdProcurecatalog/javascript:void(0);"/>
    <hyperlink ref="B16" r:id="rId12" tooltip="http://112.112.12.25:8001/com.hsnn.ivdtrade/ivdProcurecatalog/javascript:void(0);"/>
    <hyperlink ref="B17" r:id="rId13" tooltip="http://112.112.12.25:8001/com.hsnn.ivdtrade/ivdProcurecatalog/javascript:void(0);"/>
    <hyperlink ref="B18" r:id="rId14" tooltip="http://112.112.12.25:8001/com.hsnn.ivdtrade/ivdProcurecatalog/javascript:void(0);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cp:lastPrinted>2021-12-08T02:41:00Z</cp:lastPrinted>
  <dcterms:created xsi:type="dcterms:W3CDTF">2021-12-07T07:14:00Z</dcterms:created>
  <dcterms:modified xsi:type="dcterms:W3CDTF">2022-05-08T04:44:51Z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909A76A66A5F487F9F73DAB4A3539D33</vt:lpwstr>
  </property>
  <property fmtid="{D5CDD505-2E9C-101B-9397-08002B2CF9AE}" pid="3" name="KSOProductBuildVer">
    <vt:lpwstr>2052-11.1.0.11365</vt:lpwstr>
  </property>
</Properties>
</file>