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1840" windowHeight="13050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R4" i="1" l="1"/>
  <c r="R5" i="1"/>
  <c r="R6" i="1"/>
  <c r="R7" i="1"/>
  <c r="R8" i="1"/>
  <c r="M5" i="1"/>
  <c r="M6" i="1"/>
  <c r="M7" i="1"/>
  <c r="M8" i="1"/>
  <c r="M4" i="1"/>
  <c r="R3" i="1" l="1"/>
  <c r="M3" i="1"/>
</calcChain>
</file>

<file path=xl/sharedStrings.xml><?xml version="1.0" encoding="utf-8"?>
<sst xmlns="http://schemas.openxmlformats.org/spreadsheetml/2006/main" count="91" uniqueCount="39">
  <si>
    <t>序号</t>
  </si>
  <si>
    <t>采购品种</t>
  </si>
  <si>
    <t>产品名称</t>
  </si>
  <si>
    <t>产地</t>
  </si>
  <si>
    <t>包装规格型号</t>
  </si>
  <si>
    <t>包装单位</t>
  </si>
  <si>
    <t>包装数量</t>
  </si>
  <si>
    <t>注册证号</t>
  </si>
  <si>
    <t>储存条件</t>
  </si>
  <si>
    <t>项目名称</t>
  </si>
  <si>
    <t>中标价格（元/人份）</t>
  </si>
  <si>
    <t>采购类别</t>
  </si>
  <si>
    <t>生产企业</t>
  </si>
  <si>
    <t>投标企业</t>
  </si>
  <si>
    <t>核酸检测试剂</t>
  </si>
  <si>
    <t>新型冠状病毒2019-nCoV核酸检测试 剂盒（荧光PCR法）</t>
  </si>
  <si>
    <t>国产</t>
  </si>
  <si>
    <t>盒</t>
  </si>
  <si>
    <t>国械注准20213400228</t>
  </si>
  <si>
    <t>在-20±5℃避光保存</t>
  </si>
  <si>
    <t>新型冠状病毒（2019-nCoV）检测试剂联盟地区集团带量采购</t>
  </si>
  <si>
    <t>定价采购</t>
  </si>
  <si>
    <t>中元汇吉生物技术股份有限公司</t>
  </si>
  <si>
    <t>流水号</t>
    <phoneticPr fontId="3" type="noConversion"/>
  </si>
  <si>
    <t>IVD2017</t>
    <phoneticPr fontId="3" type="noConversion"/>
  </si>
  <si>
    <t>32人份/盒</t>
    <phoneticPr fontId="3" type="noConversion"/>
  </si>
  <si>
    <r>
      <rPr>
        <b/>
        <sz val="11"/>
        <rFont val="宋体"/>
        <family val="3"/>
        <charset val="134"/>
      </rPr>
      <t>新增包装</t>
    </r>
  </si>
  <si>
    <t>挂网价（元/包装单位）</t>
    <phoneticPr fontId="3" type="noConversion"/>
  </si>
  <si>
    <t>新增包装挂网价（元/包装单位）</t>
    <phoneticPr fontId="3" type="noConversion"/>
  </si>
  <si>
    <t>新型冠状病毒核酸检测试剂中标增补交易包装表</t>
    <phoneticPr fontId="3" type="noConversion"/>
  </si>
  <si>
    <t>IVD1054</t>
  </si>
  <si>
    <t>新冠病毒核酸检测提取试剂/样本保存液</t>
  </si>
  <si>
    <t>核酸提取或纯化试剂</t>
  </si>
  <si>
    <t>32人份/盒</t>
  </si>
  <si>
    <t>浙杭械备20150202</t>
  </si>
  <si>
    <t>应在2-8℃避光保存</t>
  </si>
  <si>
    <t>新冠病毒核酸检测提取试剂和样本保存液</t>
  </si>
  <si>
    <t>议价采购</t>
  </si>
  <si>
    <t>杭州博日科技股份有限公司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</si>
</sst>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宋体"/>
      <charset val="134"/>
      <scheme val="minor"/>
    </font>
    <font>
      <sz val="16"/>
      <color indexed="8"/>
      <name val="方正小标宋简体"/>
      <family val="3"/>
      <charset val="134"/>
    </font>
    <font>
      <sz val="11"/>
      <color indexed="8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1"/>
      <color indexed="8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1"/>
      <name val="宋体"/>
      <family val="3"/>
      <charset val="134"/>
    </font>
    <font>
      <b/>
      <sz val="11"/>
      <name val="Calibri"/>
      <family val="2"/>
    </font>
    <font>
      <b/>
      <sz val="11"/>
      <color indexed="8"/>
      <name val="宋体"/>
      <family val="3"/>
      <charset val="134"/>
      <scheme val="minor"/>
    </font>
    <font>
      <sz val="11"/>
      <color rgb="FF222222"/>
      <name val="宋体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workbookViewId="0">
      <selection activeCell="S8" sqref="S8"/>
    </sheetView>
  </sheetViews>
  <sheetFormatPr defaultColWidth="9" defaultRowHeight="13.5"/>
  <cols>
    <col min="1" max="1" width="5.75" customWidth="1"/>
    <col min="2" max="2" width="9.875" customWidth="1"/>
    <col min="13" max="13" width="9" customWidth="1"/>
  </cols>
  <sheetData>
    <row r="1" spans="1:18" ht="51.95" customHeight="1">
      <c r="A1" s="7" t="s">
        <v>29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</row>
    <row r="2" spans="1:18" ht="54">
      <c r="A2" s="6" t="s">
        <v>0</v>
      </c>
      <c r="B2" s="6" t="s">
        <v>23</v>
      </c>
      <c r="C2" s="6" t="s">
        <v>1</v>
      </c>
      <c r="D2" s="6" t="s">
        <v>2</v>
      </c>
      <c r="E2" s="6" t="s">
        <v>3</v>
      </c>
      <c r="F2" s="6" t="s">
        <v>4</v>
      </c>
      <c r="G2" s="6" t="s">
        <v>5</v>
      </c>
      <c r="H2" s="6" t="s">
        <v>6</v>
      </c>
      <c r="I2" s="6" t="s">
        <v>7</v>
      </c>
      <c r="J2" s="6" t="s">
        <v>8</v>
      </c>
      <c r="K2" s="6" t="s">
        <v>9</v>
      </c>
      <c r="L2" s="6" t="s">
        <v>10</v>
      </c>
      <c r="M2" s="6" t="s">
        <v>27</v>
      </c>
      <c r="N2" s="6" t="s">
        <v>11</v>
      </c>
      <c r="O2" s="6" t="s">
        <v>12</v>
      </c>
      <c r="P2" s="6" t="s">
        <v>13</v>
      </c>
      <c r="Q2" s="4" t="s">
        <v>26</v>
      </c>
      <c r="R2" s="3" t="s">
        <v>28</v>
      </c>
    </row>
    <row r="3" spans="1:18" ht="108">
      <c r="A3" s="1">
        <v>1</v>
      </c>
      <c r="B3" s="2" t="s">
        <v>24</v>
      </c>
      <c r="C3" s="1" t="s">
        <v>14</v>
      </c>
      <c r="D3" s="1" t="s">
        <v>15</v>
      </c>
      <c r="E3" s="1" t="s">
        <v>16</v>
      </c>
      <c r="F3" s="2" t="s">
        <v>25</v>
      </c>
      <c r="G3" s="1" t="s">
        <v>17</v>
      </c>
      <c r="H3" s="1">
        <v>32</v>
      </c>
      <c r="I3" s="1" t="s">
        <v>18</v>
      </c>
      <c r="J3" s="1" t="s">
        <v>19</v>
      </c>
      <c r="K3" s="1" t="s">
        <v>20</v>
      </c>
      <c r="L3" s="1">
        <v>5.38</v>
      </c>
      <c r="M3" s="1">
        <f>L3*H3</f>
        <v>172.16</v>
      </c>
      <c r="N3" s="1" t="s">
        <v>21</v>
      </c>
      <c r="O3" s="1" t="s">
        <v>22</v>
      </c>
      <c r="P3" s="1" t="s">
        <v>22</v>
      </c>
      <c r="Q3" s="5">
        <v>96</v>
      </c>
      <c r="R3" s="5">
        <f>L3*Q3</f>
        <v>516.48</v>
      </c>
    </row>
    <row r="4" spans="1:18" ht="67.5">
      <c r="A4" s="1">
        <v>2</v>
      </c>
      <c r="B4" s="8" t="s">
        <v>30</v>
      </c>
      <c r="C4" s="8" t="s">
        <v>31</v>
      </c>
      <c r="D4" s="8" t="s">
        <v>32</v>
      </c>
      <c r="E4" s="8" t="s">
        <v>16</v>
      </c>
      <c r="F4" s="8" t="s">
        <v>33</v>
      </c>
      <c r="G4" s="8" t="s">
        <v>17</v>
      </c>
      <c r="H4" s="8">
        <v>32</v>
      </c>
      <c r="I4" s="8" t="s">
        <v>34</v>
      </c>
      <c r="J4" s="8" t="s">
        <v>35</v>
      </c>
      <c r="K4" s="8" t="s">
        <v>36</v>
      </c>
      <c r="L4" s="8">
        <v>6.5</v>
      </c>
      <c r="M4" s="8">
        <f>L4*H4</f>
        <v>208</v>
      </c>
      <c r="N4" s="8" t="s">
        <v>37</v>
      </c>
      <c r="O4" s="8" t="s">
        <v>38</v>
      </c>
      <c r="P4" s="8" t="s">
        <v>38</v>
      </c>
      <c r="Q4" s="8">
        <v>96</v>
      </c>
      <c r="R4" s="5">
        <f t="shared" ref="R4:R8" si="0">L4*Q4</f>
        <v>624</v>
      </c>
    </row>
    <row r="5" spans="1:18" ht="67.5">
      <c r="A5" s="1">
        <v>3</v>
      </c>
      <c r="B5" s="8" t="s">
        <v>30</v>
      </c>
      <c r="C5" s="8" t="s">
        <v>31</v>
      </c>
      <c r="D5" s="8" t="s">
        <v>32</v>
      </c>
      <c r="E5" s="8" t="s">
        <v>16</v>
      </c>
      <c r="F5" s="8" t="s">
        <v>33</v>
      </c>
      <c r="G5" s="8" t="s">
        <v>17</v>
      </c>
      <c r="H5" s="8">
        <v>32</v>
      </c>
      <c r="I5" s="8" t="s">
        <v>34</v>
      </c>
      <c r="J5" s="8" t="s">
        <v>35</v>
      </c>
      <c r="K5" s="8" t="s">
        <v>36</v>
      </c>
      <c r="L5" s="8">
        <v>6.5</v>
      </c>
      <c r="M5" s="8">
        <f t="shared" ref="M5:M8" si="1">L5*H5</f>
        <v>208</v>
      </c>
      <c r="N5" s="8" t="s">
        <v>37</v>
      </c>
      <c r="O5" s="8" t="s">
        <v>38</v>
      </c>
      <c r="P5" s="8" t="s">
        <v>38</v>
      </c>
      <c r="Q5" s="5">
        <v>48</v>
      </c>
      <c r="R5" s="5">
        <f t="shared" si="0"/>
        <v>312</v>
      </c>
    </row>
    <row r="6" spans="1:18" ht="67.5">
      <c r="A6" s="1">
        <v>4</v>
      </c>
      <c r="B6" s="8" t="s">
        <v>30</v>
      </c>
      <c r="C6" s="8" t="s">
        <v>31</v>
      </c>
      <c r="D6" s="8" t="s">
        <v>32</v>
      </c>
      <c r="E6" s="8" t="s">
        <v>16</v>
      </c>
      <c r="F6" s="8" t="s">
        <v>33</v>
      </c>
      <c r="G6" s="8" t="s">
        <v>17</v>
      </c>
      <c r="H6" s="8">
        <v>32</v>
      </c>
      <c r="I6" s="8" t="s">
        <v>34</v>
      </c>
      <c r="J6" s="8" t="s">
        <v>35</v>
      </c>
      <c r="K6" s="8" t="s">
        <v>36</v>
      </c>
      <c r="L6" s="8">
        <v>6.5</v>
      </c>
      <c r="M6" s="8">
        <f t="shared" si="1"/>
        <v>208</v>
      </c>
      <c r="N6" s="8" t="s">
        <v>37</v>
      </c>
      <c r="O6" s="8" t="s">
        <v>38</v>
      </c>
      <c r="P6" s="8" t="s">
        <v>38</v>
      </c>
      <c r="Q6" s="5">
        <v>16</v>
      </c>
      <c r="R6" s="5">
        <f t="shared" si="0"/>
        <v>104</v>
      </c>
    </row>
    <row r="7" spans="1:18" ht="67.5">
      <c r="A7" s="1">
        <v>5</v>
      </c>
      <c r="B7" s="8" t="s">
        <v>30</v>
      </c>
      <c r="C7" s="8" t="s">
        <v>31</v>
      </c>
      <c r="D7" s="8" t="s">
        <v>32</v>
      </c>
      <c r="E7" s="8" t="s">
        <v>16</v>
      </c>
      <c r="F7" s="8" t="s">
        <v>33</v>
      </c>
      <c r="G7" s="8" t="s">
        <v>17</v>
      </c>
      <c r="H7" s="8">
        <v>32</v>
      </c>
      <c r="I7" s="8" t="s">
        <v>34</v>
      </c>
      <c r="J7" s="8" t="s">
        <v>35</v>
      </c>
      <c r="K7" s="8" t="s">
        <v>36</v>
      </c>
      <c r="L7" s="8">
        <v>6.5</v>
      </c>
      <c r="M7" s="8">
        <f t="shared" si="1"/>
        <v>208</v>
      </c>
      <c r="N7" s="8" t="s">
        <v>37</v>
      </c>
      <c r="O7" s="8" t="s">
        <v>38</v>
      </c>
      <c r="P7" s="8" t="s">
        <v>38</v>
      </c>
      <c r="Q7" s="5">
        <v>50</v>
      </c>
      <c r="R7" s="5">
        <f t="shared" si="0"/>
        <v>325</v>
      </c>
    </row>
    <row r="8" spans="1:18" ht="67.5">
      <c r="A8" s="1">
        <v>6</v>
      </c>
      <c r="B8" s="8" t="s">
        <v>30</v>
      </c>
      <c r="C8" s="8" t="s">
        <v>31</v>
      </c>
      <c r="D8" s="8" t="s">
        <v>32</v>
      </c>
      <c r="E8" s="8" t="s">
        <v>16</v>
      </c>
      <c r="F8" s="8" t="s">
        <v>33</v>
      </c>
      <c r="G8" s="8" t="s">
        <v>17</v>
      </c>
      <c r="H8" s="8">
        <v>32</v>
      </c>
      <c r="I8" s="8" t="s">
        <v>34</v>
      </c>
      <c r="J8" s="8" t="s">
        <v>35</v>
      </c>
      <c r="K8" s="8" t="s">
        <v>36</v>
      </c>
      <c r="L8" s="8">
        <v>6.5</v>
      </c>
      <c r="M8" s="8">
        <f t="shared" si="1"/>
        <v>208</v>
      </c>
      <c r="N8" s="8" t="s">
        <v>37</v>
      </c>
      <c r="O8" s="8" t="s">
        <v>38</v>
      </c>
      <c r="P8" s="8" t="s">
        <v>38</v>
      </c>
      <c r="Q8" s="5">
        <v>100</v>
      </c>
      <c r="R8" s="5">
        <f t="shared" si="0"/>
        <v>650</v>
      </c>
    </row>
  </sheetData>
  <mergeCells count="1">
    <mergeCell ref="A1:R1"/>
  </mergeCells>
  <phoneticPr fontId="3" type="noConversion"/>
  <pageMargins left="0.74803149606299213" right="0.74803149606299213" top="0.98425196850393704" bottom="0.98425196850393704" header="0.51181102362204722" footer="0.51181102362204722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zhangyu3</dc:creator>
  <cp:lastModifiedBy>Administrator</cp:lastModifiedBy>
  <cp:lastPrinted>2021-12-17T01:50:28Z</cp:lastPrinted>
  <dcterms:created xsi:type="dcterms:W3CDTF">2021-12-16T01:20:00Z</dcterms:created>
  <dcterms:modified xsi:type="dcterms:W3CDTF">2021-12-17T08:27:42Z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2052-10.1.0.7106</vt:lpwstr>
  </property>
</Properties>
</file>